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hpvau.sharepoint.com/sites/HealthServiceCompliance-ComplianceAdmin/Shared Documents/Compliance Admin/19 Work in Progress/"/>
    </mc:Choice>
  </mc:AlternateContent>
  <xr:revisionPtr revIDLastSave="62" documentId="8_{3AEF570F-93C1-4B77-84DD-2EF033D103D0}" xr6:coauthVersionLast="47" xr6:coauthVersionMax="47" xr10:uidLastSave="{AF37923B-A868-4B71-8F07-26FC6794BABD}"/>
  <bookViews>
    <workbookView xWindow="4740" yWindow="2025" windowWidth="25065" windowHeight="15435" xr2:uid="{00000000-000D-0000-FFFF-FFFF00000000}"/>
  </bookViews>
  <sheets>
    <sheet name="Procurement Activity Plan" sheetId="2" r:id="rId1"/>
    <sheet name="Contract Register" sheetId="4" r:id="rId2"/>
    <sheet name="On-selling Register" sheetId="3" r:id="rId3"/>
    <sheet name="Dropdown list" sheetId="5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4" l="1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B2" i="4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" i="3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" i="2"/>
</calcChain>
</file>

<file path=xl/sharedStrings.xml><?xml version="1.0" encoding="utf-8"?>
<sst xmlns="http://schemas.openxmlformats.org/spreadsheetml/2006/main" count="201" uniqueCount="126">
  <si>
    <t>Health Service</t>
  </si>
  <si>
    <t>Region</t>
  </si>
  <si>
    <t>Date PAP prepared</t>
  </si>
  <si>
    <t>PAP period from</t>
  </si>
  <si>
    <t>PAP period to</t>
  </si>
  <si>
    <t>Category</t>
  </si>
  <si>
    <t>Procurement activity description</t>
  </si>
  <si>
    <t>Contact person</t>
  </si>
  <si>
    <t>Contact position</t>
  </si>
  <si>
    <t>Financial Year</t>
  </si>
  <si>
    <t>Quarter</t>
  </si>
  <si>
    <t>Est. Budget</t>
  </si>
  <si>
    <t>Comments</t>
  </si>
  <si>
    <t>Contract Reference Number</t>
  </si>
  <si>
    <t>Contract Title</t>
  </si>
  <si>
    <t>Contract Description</t>
  </si>
  <si>
    <t>Contract Category</t>
  </si>
  <si>
    <t>Start Date</t>
  </si>
  <si>
    <t>End Date</t>
  </si>
  <si>
    <t>Supplier Name</t>
  </si>
  <si>
    <t>Supplier ABN/ACN</t>
  </si>
  <si>
    <t>Contract Value</t>
  </si>
  <si>
    <t>Alfred Health</t>
  </si>
  <si>
    <t>South East</t>
  </si>
  <si>
    <t>Albury Wodonga Health</t>
  </si>
  <si>
    <t>Alexandra District Health</t>
  </si>
  <si>
    <t>Austin Health</t>
  </si>
  <si>
    <t>Bairnsdale Regional Health Service</t>
  </si>
  <si>
    <t>Barwon Health</t>
  </si>
  <si>
    <t>Bass Coast Health</t>
  </si>
  <si>
    <t>Beaufort and Skipton Health Service</t>
  </si>
  <si>
    <t>Beechworth Health Service</t>
  </si>
  <si>
    <t>Benalla Health</t>
  </si>
  <si>
    <t>Bendigo Health</t>
  </si>
  <si>
    <t>Boort District Health</t>
  </si>
  <si>
    <t>Casterton Memorial Hospital</t>
  </si>
  <si>
    <t>Central Gippsland Health Service</t>
  </si>
  <si>
    <t>Central Highlands Rural Health</t>
  </si>
  <si>
    <t>Cohuna District Hospital</t>
  </si>
  <si>
    <t>Colac Area Health</t>
  </si>
  <si>
    <t>Dental Health Services Victoria</t>
  </si>
  <si>
    <t>Dhelkaya Health</t>
  </si>
  <si>
    <t>Eastern Health</t>
  </si>
  <si>
    <t>East Grampians Health Service</t>
  </si>
  <si>
    <t>East Wimmera Health Service</t>
  </si>
  <si>
    <t>Echuca Regional Health</t>
  </si>
  <si>
    <t>Gippsland Southern Health Service</t>
  </si>
  <si>
    <t>Goulburn Valley Health</t>
  </si>
  <si>
    <t>Grampians Health</t>
  </si>
  <si>
    <t>Great Ocean Road Health</t>
  </si>
  <si>
    <t>Heathcote Health</t>
  </si>
  <si>
    <t>Hesse Rural Health Service</t>
  </si>
  <si>
    <t>Heywood Rural Health</t>
  </si>
  <si>
    <t>Inglewood &amp; Districts Health Service</t>
  </si>
  <si>
    <t>Kerang District Health</t>
  </si>
  <si>
    <t>Kooweerup Regional Health Service</t>
  </si>
  <si>
    <t>Kyabram and District Health Service</t>
  </si>
  <si>
    <t>Mansfield District Hospital</t>
  </si>
  <si>
    <t>Maryborough District Health Service</t>
  </si>
  <si>
    <t>Mildura Base Public Hospital</t>
  </si>
  <si>
    <t>Monash Health</t>
  </si>
  <si>
    <t>Moyne Health Services</t>
  </si>
  <si>
    <t>NCN Health</t>
  </si>
  <si>
    <t>Northeast Health Wangaratta</t>
  </si>
  <si>
    <t>Northern Health</t>
  </si>
  <si>
    <t>Omeo District Hospital</t>
  </si>
  <si>
    <t>Peninsula Health</t>
  </si>
  <si>
    <t>Peter MacCallum Cancer Centre</t>
  </si>
  <si>
    <t>Portland District Health</t>
  </si>
  <si>
    <t>Rochester &amp; Elmore District Health Service</t>
  </si>
  <si>
    <t>Rural Northwest Health</t>
  </si>
  <si>
    <t>Seymour Health</t>
  </si>
  <si>
    <t>South Gippsland Hospital</t>
  </si>
  <si>
    <t>South West Healthcare</t>
  </si>
  <si>
    <t>Swan Hill District Health</t>
  </si>
  <si>
    <t>Tallangatta Health Service</t>
  </si>
  <si>
    <t>Terang and Mortlake Health Services</t>
  </si>
  <si>
    <t>The Queen Elizabeth Centre</t>
  </si>
  <si>
    <t>The Royal Children's Hospital</t>
  </si>
  <si>
    <t>The Royal Melbourne Hospital</t>
  </si>
  <si>
    <t>The Royal Victorian Eye and Ear Hospital</t>
  </si>
  <si>
    <t>The Royal Women's Hospital</t>
  </si>
  <si>
    <t>Tweddle Child &amp; Family Health Service</t>
  </si>
  <si>
    <t>Western District Health Service</t>
  </si>
  <si>
    <t>Western Health</t>
  </si>
  <si>
    <t>West Gippsland Healthcare Group</t>
  </si>
  <si>
    <t>West Wimmera Health Service</t>
  </si>
  <si>
    <t>Yarram and District Health Service</t>
  </si>
  <si>
    <t>Yarrawonga Health</t>
  </si>
  <si>
    <t>Yea &amp; District Memorial Hospital</t>
  </si>
  <si>
    <t>Clinical Support Services</t>
  </si>
  <si>
    <t>Clinical Support Supplies</t>
  </si>
  <si>
    <t>Credit</t>
  </si>
  <si>
    <t>Facilities Management</t>
  </si>
  <si>
    <t>General Medical Supplies</t>
  </si>
  <si>
    <t>Medical &amp; Industrial Gases</t>
  </si>
  <si>
    <t>Medical Equipment Purchase &amp; Leasing</t>
  </si>
  <si>
    <t>Medical Equipment Servicing &amp; Maintenance</t>
  </si>
  <si>
    <t>Medical Speciality Services</t>
  </si>
  <si>
    <t>Medical Speciality Supplies</t>
  </si>
  <si>
    <t>Non-clinical Support Services</t>
  </si>
  <si>
    <t>Non-clinical Support Supplies</t>
  </si>
  <si>
    <t>Non-Medical Assets Purchase</t>
  </si>
  <si>
    <t>Non-Medical Equipment Leasing</t>
  </si>
  <si>
    <t>Operating Theatre Supplies</t>
  </si>
  <si>
    <t>Pharmaceuticals &amp; IV Fluids</t>
  </si>
  <si>
    <t>Utilities</t>
  </si>
  <si>
    <t>Q1 (Jul-Sep)</t>
  </si>
  <si>
    <t>Q2 (Oct-Dec)</t>
  </si>
  <si>
    <t>Q3 (Jan-Mar)</t>
  </si>
  <si>
    <t>Q4 (Apr-Jun)</t>
  </si>
  <si>
    <t>Western</t>
  </si>
  <si>
    <t>Latrobe Regional Health</t>
  </si>
  <si>
    <t>North East</t>
  </si>
  <si>
    <t>Parkville Youth Mental Health and Wellbeing Service</t>
  </si>
  <si>
    <t>On-selling customer name</t>
  </si>
  <si>
    <t>ABN (Australian Business Name)</t>
  </si>
  <si>
    <t>Address</t>
  </si>
  <si>
    <t>Business Type</t>
  </si>
  <si>
    <t>Type of goods/services provided</t>
  </si>
  <si>
    <t>Related HSV Collective Agreement(s)</t>
  </si>
  <si>
    <t>Value (per annum)</t>
  </si>
  <si>
    <t>Start date of Service</t>
  </si>
  <si>
    <t>End Date of Service</t>
  </si>
  <si>
    <t>Reasons for on-selling</t>
  </si>
  <si>
    <t>Options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</si>
</sst>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* #,##0_-;\-&quot;$&quot;* #,##0_-;_-&quot;$&quot;* &quot;-&quot;_-;_-@_-"/>
  </numFmts>
  <fonts count="10" x14ac:knownFonts="1">
    <font>
      <sz val="1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  <scheme val="minor"/>
    </font>
    <font>
      <sz val="26"/>
      <color theme="1"/>
      <name val="Arial"/>
      <family val="2"/>
      <scheme val="major"/>
    </font>
    <font>
      <b/>
      <sz val="22"/>
      <color theme="4"/>
      <name val="Arial"/>
      <family val="2"/>
      <scheme val="minor"/>
    </font>
    <font>
      <b/>
      <sz val="18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name val="Arial"/>
      <family val="2"/>
      <scheme val="minor"/>
    </font>
    <font>
      <b/>
      <sz val="12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5"/>
      </bottom>
      <diagonal/>
    </border>
    <border>
      <left/>
      <right/>
      <top/>
      <bottom style="thin">
        <color theme="4"/>
      </bottom>
      <diagonal/>
    </border>
    <border>
      <left/>
      <right/>
      <top/>
      <bottom style="thick">
        <color rgb="FFAF272F"/>
      </bottom>
      <diagonal/>
    </border>
  </borders>
  <cellStyleXfs count="7">
    <xf numFmtId="0" fontId="0" fillId="0" borderId="0"/>
    <xf numFmtId="0" fontId="4" fillId="0" borderId="2" applyNumberFormat="0" applyFill="0" applyAlignment="0" applyProtection="0"/>
    <xf numFmtId="0" fontId="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2" fillId="0" borderId="1" applyNumberFormat="0" applyFill="0" applyAlignment="0" applyProtection="0"/>
  </cellStyleXfs>
  <cellXfs count="13">
    <xf numFmtId="0" fontId="0" fillId="0" borderId="0" xfId="0"/>
    <xf numFmtId="0" fontId="0" fillId="0" borderId="0" xfId="0" applyAlignment="1">
      <alignment wrapText="1"/>
    </xf>
    <xf numFmtId="0" fontId="7" fillId="0" borderId="2" xfId="4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/>
    <xf numFmtId="0" fontId="9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42" fontId="0" fillId="0" borderId="0" xfId="0" applyNumberFormat="1" applyAlignment="1">
      <alignment horizontal="left" vertical="center" wrapText="1"/>
    </xf>
  </cellXfs>
  <cellStyles count="7">
    <cellStyle name="Heading 1" xfId="1" builtinId="16" customBuiltin="1"/>
    <cellStyle name="Heading 2" xfId="4" builtinId="17" customBuiltin="1"/>
    <cellStyle name="Heading 3" xfId="5" builtinId="18" customBuiltin="1"/>
    <cellStyle name="Heading 4" xfId="2" builtinId="19" customBuiltin="1"/>
    <cellStyle name="Normal" xfId="0" builtinId="0" customBuiltin="1"/>
    <cellStyle name="Title" xfId="3" builtinId="15" customBuiltin="1"/>
    <cellStyle name="Total" xfId="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HSV theme with green">
  <a:themeElements>
    <a:clrScheme name="HSV theme with green v2">
      <a:dk1>
        <a:srgbClr val="000000"/>
      </a:dk1>
      <a:lt1>
        <a:srgbClr val="FFFFFF"/>
      </a:lt1>
      <a:dk2>
        <a:srgbClr val="515151"/>
      </a:dk2>
      <a:lt2>
        <a:srgbClr val="666666"/>
      </a:lt2>
      <a:accent1>
        <a:srgbClr val="D97C00"/>
      </a:accent1>
      <a:accent2>
        <a:srgbClr val="AF272F"/>
      </a:accent2>
      <a:accent3>
        <a:srgbClr val="902EA3"/>
      </a:accent3>
      <a:accent4>
        <a:srgbClr val="5A803D"/>
      </a:accent4>
      <a:accent5>
        <a:srgbClr val="201547"/>
      </a:accent5>
      <a:accent6>
        <a:srgbClr val="004C97"/>
      </a:accent6>
      <a:hlink>
        <a:srgbClr val="D97C00"/>
      </a:hlink>
      <a:folHlink>
        <a:srgbClr val="902EA3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SV Office Theme" id="{6CEF2F52-BC34-4445-A0D6-2208187DDCBA}" vid="{6731C842-E3E1-9D43-B5F9-91E3889CA345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6B8B9-BE2E-450C-AD8F-BDE984233780}">
  <dimension ref="A1:M20"/>
  <sheetViews>
    <sheetView tabSelected="1" workbookViewId="0">
      <selection activeCell="F18" sqref="F18"/>
    </sheetView>
  </sheetViews>
  <sheetFormatPr defaultRowHeight="14.25" x14ac:dyDescent="0.2"/>
  <cols>
    <col min="1" max="1" width="27.625" customWidth="1"/>
    <col min="2" max="2" width="27.625" hidden="1" customWidth="1"/>
    <col min="3" max="3" width="19.5" bestFit="1" customWidth="1"/>
    <col min="4" max="4" width="16.875" bestFit="1" customWidth="1"/>
    <col min="5" max="5" width="14.375" bestFit="1" customWidth="1"/>
    <col min="6" max="6" width="21.625" bestFit="1" customWidth="1"/>
    <col min="7" max="7" width="24.25" customWidth="1"/>
    <col min="8" max="8" width="16" bestFit="1" customWidth="1"/>
    <col min="9" max="9" width="17" bestFit="1" customWidth="1"/>
    <col min="10" max="10" width="14.625" bestFit="1" customWidth="1"/>
    <col min="11" max="11" width="12.125" bestFit="1" customWidth="1"/>
    <col min="12" max="12" width="12.25" bestFit="1" customWidth="1"/>
    <col min="13" max="13" width="11.5" bestFit="1" customWidth="1"/>
  </cols>
  <sheetData>
    <row r="1" spans="1:13" s="3" customFormat="1" ht="32.25" thickBo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ht="15" thickTop="1" x14ac:dyDescent="0.2">
      <c r="B2" t="e">
        <f>VLOOKUP(A2,'Dropdown list'!A:B,2,FALSE)</f>
        <v>#N/A</v>
      </c>
    </row>
    <row r="3" spans="1:13" x14ac:dyDescent="0.2">
      <c r="B3" t="e">
        <f>VLOOKUP(A3,'Dropdown list'!A:B,2,FALSE)</f>
        <v>#N/A</v>
      </c>
    </row>
    <row r="4" spans="1:13" x14ac:dyDescent="0.2">
      <c r="B4" t="e">
        <f>VLOOKUP(A4,'Dropdown list'!A:B,2,FALSE)</f>
        <v>#N/A</v>
      </c>
    </row>
    <row r="5" spans="1:13" x14ac:dyDescent="0.2">
      <c r="B5" t="e">
        <f>VLOOKUP(A5,'Dropdown list'!A:B,2,FALSE)</f>
        <v>#N/A</v>
      </c>
    </row>
    <row r="6" spans="1:13" x14ac:dyDescent="0.2">
      <c r="B6" t="e">
        <f>VLOOKUP(A6,'Dropdown list'!A:B,2,FALSE)</f>
        <v>#N/A</v>
      </c>
    </row>
    <row r="7" spans="1:13" x14ac:dyDescent="0.2">
      <c r="B7" t="e">
        <f>VLOOKUP(A7,'Dropdown list'!A:B,2,FALSE)</f>
        <v>#N/A</v>
      </c>
    </row>
    <row r="8" spans="1:13" x14ac:dyDescent="0.2">
      <c r="B8" t="e">
        <f>VLOOKUP(A8,'Dropdown list'!A:B,2,FALSE)</f>
        <v>#N/A</v>
      </c>
    </row>
    <row r="9" spans="1:13" x14ac:dyDescent="0.2">
      <c r="B9" t="e">
        <f>VLOOKUP(A9,'Dropdown list'!A:B,2,FALSE)</f>
        <v>#N/A</v>
      </c>
    </row>
    <row r="10" spans="1:13" x14ac:dyDescent="0.2">
      <c r="B10" t="e">
        <f>VLOOKUP(A10,'Dropdown list'!A:B,2,FALSE)</f>
        <v>#N/A</v>
      </c>
    </row>
    <row r="11" spans="1:13" x14ac:dyDescent="0.2">
      <c r="B11" t="e">
        <f>VLOOKUP(A11,'Dropdown list'!A:B,2,FALSE)</f>
        <v>#N/A</v>
      </c>
    </row>
    <row r="12" spans="1:13" x14ac:dyDescent="0.2">
      <c r="B12" t="e">
        <f>VLOOKUP(A12,'Dropdown list'!A:B,2,FALSE)</f>
        <v>#N/A</v>
      </c>
    </row>
    <row r="13" spans="1:13" x14ac:dyDescent="0.2">
      <c r="B13" t="e">
        <f>VLOOKUP(A13,'Dropdown list'!A:B,2,FALSE)</f>
        <v>#N/A</v>
      </c>
    </row>
    <row r="14" spans="1:13" x14ac:dyDescent="0.2">
      <c r="B14" t="e">
        <f>VLOOKUP(A14,'Dropdown list'!A:B,2,FALSE)</f>
        <v>#N/A</v>
      </c>
    </row>
    <row r="15" spans="1:13" x14ac:dyDescent="0.2">
      <c r="B15" t="e">
        <f>VLOOKUP(A15,'Dropdown list'!A:B,2,FALSE)</f>
        <v>#N/A</v>
      </c>
    </row>
    <row r="16" spans="1:13" x14ac:dyDescent="0.2">
      <c r="B16" t="e">
        <f>VLOOKUP(A16,'Dropdown list'!A:B,2,FALSE)</f>
        <v>#N/A</v>
      </c>
    </row>
    <row r="17" spans="2:2" x14ac:dyDescent="0.2">
      <c r="B17" t="e">
        <f>VLOOKUP(A17,'Dropdown list'!A:B,2,FALSE)</f>
        <v>#N/A</v>
      </c>
    </row>
    <row r="18" spans="2:2" x14ac:dyDescent="0.2">
      <c r="B18" t="e">
        <f>VLOOKUP(A18,'Dropdown list'!A:B,2,FALSE)</f>
        <v>#N/A</v>
      </c>
    </row>
    <row r="19" spans="2:2" x14ac:dyDescent="0.2">
      <c r="B19" t="e">
        <f>VLOOKUP(A19,'Dropdown list'!A:B,2,FALSE)</f>
        <v>#N/A</v>
      </c>
    </row>
    <row r="20" spans="2:2" x14ac:dyDescent="0.2">
      <c r="B20" t="e">
        <f>VLOOKUP(A20,'Dropdown list'!A:B,2,FALSE)</f>
        <v>#N/A</v>
      </c>
    </row>
  </sheetData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883D253-6193-4699-BFE1-E2D7341664E4}">
          <x14:formula1>
            <xm:f>'Dropdown list'!$A$2:$A$70</xm:f>
          </x14:formula1>
          <xm:sqref>A2:A20</xm:sqref>
        </x14:dataValidation>
        <x14:dataValidation type="list" allowBlank="1" showInputMessage="1" showErrorMessage="1" xr:uid="{B95549B1-3AD3-4D31-AA0E-EAF94348EDD8}">
          <x14:formula1>
            <xm:f>'Dropdown list'!$C$2:$C$18</xm:f>
          </x14:formula1>
          <xm:sqref>F2:F20</xm:sqref>
        </x14:dataValidation>
        <x14:dataValidation type="list" allowBlank="1" showInputMessage="1" showErrorMessage="1" xr:uid="{41B97CBD-776B-471C-9D23-9ECB774B1AB5}">
          <x14:formula1>
            <xm:f>'Dropdown list'!$D$2:$D$5</xm:f>
          </x14:formula1>
          <xm:sqref>K2:K20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70E9D-114D-4CB2-9F8B-A4650B17CE01}">
  <dimension ref="A1:O20"/>
  <sheetViews>
    <sheetView workbookViewId="0">
      <selection activeCell="B1" sqref="B1:B1048576"/>
    </sheetView>
  </sheetViews>
  <sheetFormatPr defaultRowHeight="14.25" x14ac:dyDescent="0.2"/>
  <cols>
    <col min="1" max="1" width="14.25" style="9" customWidth="1"/>
    <col min="2" max="2" width="14.25" style="9" hidden="1" customWidth="1"/>
    <col min="3" max="13" width="14.25" style="9" customWidth="1"/>
    <col min="14" max="15" width="9" style="9"/>
    <col min="16" max="16384" width="9" style="10"/>
  </cols>
  <sheetData>
    <row r="1" spans="1:15" s="8" customFormat="1" ht="48" thickBot="1" x14ac:dyDescent="0.25">
      <c r="A1" s="2" t="s">
        <v>0</v>
      </c>
      <c r="B1" s="2" t="s">
        <v>1</v>
      </c>
      <c r="C1" s="2" t="s">
        <v>13</v>
      </c>
      <c r="D1" s="2" t="s">
        <v>14</v>
      </c>
      <c r="E1" s="2" t="s">
        <v>15</v>
      </c>
      <c r="F1" s="2" t="s">
        <v>16</v>
      </c>
      <c r="G1" s="2" t="s">
        <v>17</v>
      </c>
      <c r="H1" s="2" t="s">
        <v>18</v>
      </c>
      <c r="I1" s="2" t="s">
        <v>125</v>
      </c>
      <c r="J1" s="2" t="s">
        <v>19</v>
      </c>
      <c r="K1" s="2" t="s">
        <v>20</v>
      </c>
      <c r="L1" s="2" t="s">
        <v>21</v>
      </c>
      <c r="M1" s="2" t="s">
        <v>12</v>
      </c>
      <c r="N1" s="7"/>
      <c r="O1" s="7"/>
    </row>
    <row r="2" spans="1:15" ht="15" thickTop="1" x14ac:dyDescent="0.2">
      <c r="B2" s="10" t="e">
        <f>VLOOKUP(A2,'Dropdown list'!A:B,2,FALSE)</f>
        <v>#N/A</v>
      </c>
      <c r="G2" s="11"/>
      <c r="H2" s="11"/>
      <c r="L2" s="12"/>
    </row>
    <row r="3" spans="1:15" x14ac:dyDescent="0.2">
      <c r="B3" s="10" t="e">
        <f>VLOOKUP(A3,'Dropdown list'!A:B,2,FALSE)</f>
        <v>#N/A</v>
      </c>
    </row>
    <row r="4" spans="1:15" x14ac:dyDescent="0.2">
      <c r="B4" s="10" t="e">
        <f>VLOOKUP(A4,'Dropdown list'!A:B,2,FALSE)</f>
        <v>#N/A</v>
      </c>
    </row>
    <row r="5" spans="1:15" x14ac:dyDescent="0.2">
      <c r="B5" s="10" t="e">
        <f>VLOOKUP(A5,'Dropdown list'!A:B,2,FALSE)</f>
        <v>#N/A</v>
      </c>
    </row>
    <row r="6" spans="1:15" x14ac:dyDescent="0.2">
      <c r="B6" s="10" t="e">
        <f>VLOOKUP(A6,'Dropdown list'!A:B,2,FALSE)</f>
        <v>#N/A</v>
      </c>
    </row>
    <row r="7" spans="1:15" x14ac:dyDescent="0.2">
      <c r="B7" s="10" t="e">
        <f>VLOOKUP(A7,'Dropdown list'!A:B,2,FALSE)</f>
        <v>#N/A</v>
      </c>
    </row>
    <row r="8" spans="1:15" x14ac:dyDescent="0.2">
      <c r="B8" s="10" t="e">
        <f>VLOOKUP(A8,'Dropdown list'!A:B,2,FALSE)</f>
        <v>#N/A</v>
      </c>
    </row>
    <row r="9" spans="1:15" x14ac:dyDescent="0.2">
      <c r="B9" s="10" t="e">
        <f>VLOOKUP(A9,'Dropdown list'!A:B,2,FALSE)</f>
        <v>#N/A</v>
      </c>
    </row>
    <row r="10" spans="1:15" x14ac:dyDescent="0.2">
      <c r="B10" s="10" t="e">
        <f>VLOOKUP(A10,'Dropdown list'!A:B,2,FALSE)</f>
        <v>#N/A</v>
      </c>
    </row>
    <row r="11" spans="1:15" x14ac:dyDescent="0.2">
      <c r="B11" s="10" t="e">
        <f>VLOOKUP(A11,'Dropdown list'!A:B,2,FALSE)</f>
        <v>#N/A</v>
      </c>
    </row>
    <row r="12" spans="1:15" x14ac:dyDescent="0.2">
      <c r="B12" s="10" t="e">
        <f>VLOOKUP(A12,'Dropdown list'!A:B,2,FALSE)</f>
        <v>#N/A</v>
      </c>
    </row>
    <row r="13" spans="1:15" x14ac:dyDescent="0.2">
      <c r="B13" s="10" t="e">
        <f>VLOOKUP(A13,'Dropdown list'!A:B,2,FALSE)</f>
        <v>#N/A</v>
      </c>
    </row>
    <row r="14" spans="1:15" x14ac:dyDescent="0.2">
      <c r="B14" s="10" t="e">
        <f>VLOOKUP(A14,'Dropdown list'!A:B,2,FALSE)</f>
        <v>#N/A</v>
      </c>
    </row>
    <row r="15" spans="1:15" x14ac:dyDescent="0.2">
      <c r="B15" s="10" t="e">
        <f>VLOOKUP(A15,'Dropdown list'!A:B,2,FALSE)</f>
        <v>#N/A</v>
      </c>
    </row>
    <row r="16" spans="1:15" x14ac:dyDescent="0.2">
      <c r="B16" s="10" t="e">
        <f>VLOOKUP(A16,'Dropdown list'!A:B,2,FALSE)</f>
        <v>#N/A</v>
      </c>
    </row>
    <row r="17" spans="2:2" x14ac:dyDescent="0.2">
      <c r="B17" s="10" t="e">
        <f>VLOOKUP(A17,'Dropdown list'!A:B,2,FALSE)</f>
        <v>#N/A</v>
      </c>
    </row>
    <row r="18" spans="2:2" x14ac:dyDescent="0.2">
      <c r="B18" s="10" t="e">
        <f>VLOOKUP(A18,'Dropdown list'!A:B,2,FALSE)</f>
        <v>#N/A</v>
      </c>
    </row>
    <row r="19" spans="2:2" x14ac:dyDescent="0.2">
      <c r="B19" s="10" t="e">
        <f>VLOOKUP(A19,'Dropdown list'!A:B,2,FALSE)</f>
        <v>#N/A</v>
      </c>
    </row>
    <row r="20" spans="2:2" x14ac:dyDescent="0.2">
      <c r="B20" s="10" t="e">
        <f>VLOOKUP(A20,'Dropdown list'!A:B,2,FALSE)</f>
        <v>#N/A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9E33C74-ABE4-4D39-AF91-2E025D958B8F}">
          <x14:formula1>
            <xm:f>'Dropdown list'!$A$2:$A$70</xm:f>
          </x14:formula1>
          <xm:sqref>A2:A20</xm:sqref>
        </x14:dataValidation>
        <x14:dataValidation type="list" allowBlank="1" showInputMessage="1" showErrorMessage="1" xr:uid="{399F6C0F-3298-4015-965E-42F0F79592A7}">
          <x14:formula1>
            <xm:f>'Dropdown list'!$C$2:$C$18</xm:f>
          </x14:formula1>
          <xm:sqref>F2:F20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02540-EB48-49C5-AA40-F0318DC9BEDD}">
  <dimension ref="A1:L20"/>
  <sheetViews>
    <sheetView workbookViewId="0">
      <selection activeCell="G15" sqref="G15"/>
    </sheetView>
  </sheetViews>
  <sheetFormatPr defaultRowHeight="14.25" x14ac:dyDescent="0.2"/>
  <cols>
    <col min="1" max="1" width="22" customWidth="1"/>
    <col min="2" max="2" width="22" hidden="1" customWidth="1"/>
    <col min="3" max="12" width="22" customWidth="1"/>
  </cols>
  <sheetData>
    <row r="1" spans="1:12" s="6" customFormat="1" ht="48" thickBot="1" x14ac:dyDescent="0.25">
      <c r="A1" s="2" t="s">
        <v>0</v>
      </c>
      <c r="B1" s="2" t="s">
        <v>1</v>
      </c>
      <c r="C1" s="5" t="s">
        <v>115</v>
      </c>
      <c r="D1" s="5" t="s">
        <v>116</v>
      </c>
      <c r="E1" s="5" t="s">
        <v>117</v>
      </c>
      <c r="F1" s="5" t="s">
        <v>118</v>
      </c>
      <c r="G1" s="5" t="s">
        <v>119</v>
      </c>
      <c r="H1" s="5" t="s">
        <v>120</v>
      </c>
      <c r="I1" s="5" t="s">
        <v>121</v>
      </c>
      <c r="J1" s="5" t="s">
        <v>122</v>
      </c>
      <c r="K1" s="5" t="s">
        <v>123</v>
      </c>
      <c r="L1" s="5" t="s">
        <v>124</v>
      </c>
    </row>
    <row r="2" spans="1:12" ht="15" thickTop="1" x14ac:dyDescent="0.2">
      <c r="B2" t="e">
        <f>VLOOKUP(A2,'Dropdown list'!A:B,2,FALSE)</f>
        <v>#N/A</v>
      </c>
    </row>
    <row r="3" spans="1:12" x14ac:dyDescent="0.2">
      <c r="B3" t="e">
        <f>VLOOKUP(A3,'Dropdown list'!A:B,2,FALSE)</f>
        <v>#N/A</v>
      </c>
    </row>
    <row r="4" spans="1:12" x14ac:dyDescent="0.2">
      <c r="B4" t="e">
        <f>VLOOKUP(A4,'Dropdown list'!A:B,2,FALSE)</f>
        <v>#N/A</v>
      </c>
    </row>
    <row r="5" spans="1:12" x14ac:dyDescent="0.2">
      <c r="B5" t="e">
        <f>VLOOKUP(A5,'Dropdown list'!A:B,2,FALSE)</f>
        <v>#N/A</v>
      </c>
    </row>
    <row r="6" spans="1:12" x14ac:dyDescent="0.2">
      <c r="B6" t="e">
        <f>VLOOKUP(A6,'Dropdown list'!A:B,2,FALSE)</f>
        <v>#N/A</v>
      </c>
    </row>
    <row r="7" spans="1:12" x14ac:dyDescent="0.2">
      <c r="B7" t="e">
        <f>VLOOKUP(A7,'Dropdown list'!A:B,2,FALSE)</f>
        <v>#N/A</v>
      </c>
    </row>
    <row r="8" spans="1:12" x14ac:dyDescent="0.2">
      <c r="B8" t="e">
        <f>VLOOKUP(A8,'Dropdown list'!A:B,2,FALSE)</f>
        <v>#N/A</v>
      </c>
    </row>
    <row r="9" spans="1:12" x14ac:dyDescent="0.2">
      <c r="B9" t="e">
        <f>VLOOKUP(A9,'Dropdown list'!A:B,2,FALSE)</f>
        <v>#N/A</v>
      </c>
    </row>
    <row r="10" spans="1:12" x14ac:dyDescent="0.2">
      <c r="B10" t="e">
        <f>VLOOKUP(A10,'Dropdown list'!A:B,2,FALSE)</f>
        <v>#N/A</v>
      </c>
    </row>
    <row r="11" spans="1:12" x14ac:dyDescent="0.2">
      <c r="B11" t="e">
        <f>VLOOKUP(A11,'Dropdown list'!A:B,2,FALSE)</f>
        <v>#N/A</v>
      </c>
    </row>
    <row r="12" spans="1:12" x14ac:dyDescent="0.2">
      <c r="B12" t="e">
        <f>VLOOKUP(A12,'Dropdown list'!A:B,2,FALSE)</f>
        <v>#N/A</v>
      </c>
    </row>
    <row r="13" spans="1:12" x14ac:dyDescent="0.2">
      <c r="B13" t="e">
        <f>VLOOKUP(A13,'Dropdown list'!A:B,2,FALSE)</f>
        <v>#N/A</v>
      </c>
    </row>
    <row r="14" spans="1:12" x14ac:dyDescent="0.2">
      <c r="B14" t="e">
        <f>VLOOKUP(A14,'Dropdown list'!A:B,2,FALSE)</f>
        <v>#N/A</v>
      </c>
    </row>
    <row r="15" spans="1:12" x14ac:dyDescent="0.2">
      <c r="B15" t="e">
        <f>VLOOKUP(A15,'Dropdown list'!A:B,2,FALSE)</f>
        <v>#N/A</v>
      </c>
    </row>
    <row r="16" spans="1:12" x14ac:dyDescent="0.2">
      <c r="B16" t="e">
        <f>VLOOKUP(A16,'Dropdown list'!A:B,2,FALSE)</f>
        <v>#N/A</v>
      </c>
    </row>
    <row r="17" spans="2:2" x14ac:dyDescent="0.2">
      <c r="B17" t="e">
        <f>VLOOKUP(A17,'Dropdown list'!A:B,2,FALSE)</f>
        <v>#N/A</v>
      </c>
    </row>
    <row r="18" spans="2:2" x14ac:dyDescent="0.2">
      <c r="B18" t="e">
        <f>VLOOKUP(A18,'Dropdown list'!A:B,2,FALSE)</f>
        <v>#N/A</v>
      </c>
    </row>
    <row r="19" spans="2:2" x14ac:dyDescent="0.2">
      <c r="B19" t="e">
        <f>VLOOKUP(A19,'Dropdown list'!A:B,2,FALSE)</f>
        <v>#N/A</v>
      </c>
    </row>
    <row r="20" spans="2:2" x14ac:dyDescent="0.2">
      <c r="B20" t="e">
        <f>VLOOKUP(A20,'Dropdown list'!A:B,2,FALSE)</f>
        <v>#N/A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8E4B576-3C27-42DB-B828-52071AFF639D}">
          <x14:formula1>
            <xm:f>'Dropdown list'!$A$2:$A$70</xm:f>
          </x14:formula1>
          <xm:sqref>A2:A20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65B11-7790-4279-8AFE-E81FB0E81ACF}">
  <dimension ref="A1:D70"/>
  <sheetViews>
    <sheetView workbookViewId="0">
      <selection activeCell="D23" sqref="D23"/>
    </sheetView>
  </sheetViews>
  <sheetFormatPr defaultRowHeight="14.25" x14ac:dyDescent="0.2"/>
  <cols>
    <col min="1" max="1" width="50.25" customWidth="1"/>
    <col min="2" max="2" width="24.625" customWidth="1"/>
    <col min="3" max="3" width="37.5" bestFit="1" customWidth="1"/>
    <col min="4" max="4" width="12.125" bestFit="1" customWidth="1"/>
  </cols>
  <sheetData>
    <row r="1" spans="1:4" ht="15" x14ac:dyDescent="0.25">
      <c r="A1" s="4" t="s">
        <v>0</v>
      </c>
      <c r="B1" s="4" t="s">
        <v>1</v>
      </c>
      <c r="C1" s="4" t="s">
        <v>5</v>
      </c>
      <c r="D1" s="4" t="s">
        <v>10</v>
      </c>
    </row>
    <row r="2" spans="1:4" x14ac:dyDescent="0.2">
      <c r="A2" s="1" t="s">
        <v>24</v>
      </c>
      <c r="B2" t="s">
        <v>113</v>
      </c>
      <c r="C2" t="s">
        <v>90</v>
      </c>
      <c r="D2" t="s">
        <v>107</v>
      </c>
    </row>
    <row r="3" spans="1:4" x14ac:dyDescent="0.2">
      <c r="A3" s="1" t="s">
        <v>25</v>
      </c>
      <c r="B3" t="s">
        <v>113</v>
      </c>
      <c r="C3" t="s">
        <v>91</v>
      </c>
      <c r="D3" t="s">
        <v>108</v>
      </c>
    </row>
    <row r="4" spans="1:4" x14ac:dyDescent="0.2">
      <c r="A4" s="1" t="s">
        <v>22</v>
      </c>
      <c r="B4" t="s">
        <v>23</v>
      </c>
      <c r="C4" t="s">
        <v>92</v>
      </c>
      <c r="D4" t="s">
        <v>109</v>
      </c>
    </row>
    <row r="5" spans="1:4" x14ac:dyDescent="0.2">
      <c r="A5" s="1" t="s">
        <v>26</v>
      </c>
      <c r="B5" t="s">
        <v>113</v>
      </c>
      <c r="C5" t="s">
        <v>93</v>
      </c>
      <c r="D5" t="s">
        <v>110</v>
      </c>
    </row>
    <row r="6" spans="1:4" x14ac:dyDescent="0.2">
      <c r="A6" s="1" t="s">
        <v>27</v>
      </c>
      <c r="B6" t="s">
        <v>23</v>
      </c>
      <c r="C6" t="s">
        <v>94</v>
      </c>
    </row>
    <row r="7" spans="1:4" x14ac:dyDescent="0.2">
      <c r="A7" s="1" t="s">
        <v>28</v>
      </c>
      <c r="B7" t="s">
        <v>111</v>
      </c>
      <c r="C7" t="s">
        <v>95</v>
      </c>
    </row>
    <row r="8" spans="1:4" x14ac:dyDescent="0.2">
      <c r="A8" s="1" t="s">
        <v>29</v>
      </c>
      <c r="B8" t="s">
        <v>23</v>
      </c>
      <c r="C8" t="s">
        <v>96</v>
      </c>
    </row>
    <row r="9" spans="1:4" x14ac:dyDescent="0.2">
      <c r="A9" s="1" t="s">
        <v>30</v>
      </c>
      <c r="B9" t="s">
        <v>111</v>
      </c>
      <c r="C9" t="s">
        <v>97</v>
      </c>
    </row>
    <row r="10" spans="1:4" x14ac:dyDescent="0.2">
      <c r="A10" s="1" t="s">
        <v>31</v>
      </c>
      <c r="B10" t="s">
        <v>113</v>
      </c>
      <c r="C10" t="s">
        <v>98</v>
      </c>
    </row>
    <row r="11" spans="1:4" x14ac:dyDescent="0.2">
      <c r="A11" s="1" t="s">
        <v>32</v>
      </c>
      <c r="B11" t="s">
        <v>113</v>
      </c>
      <c r="C11" t="s">
        <v>99</v>
      </c>
    </row>
    <row r="12" spans="1:4" x14ac:dyDescent="0.2">
      <c r="A12" s="1" t="s">
        <v>33</v>
      </c>
      <c r="B12" t="s">
        <v>113</v>
      </c>
      <c r="C12" t="s">
        <v>100</v>
      </c>
    </row>
    <row r="13" spans="1:4" x14ac:dyDescent="0.2">
      <c r="A13" s="1" t="s">
        <v>34</v>
      </c>
      <c r="B13" t="s">
        <v>113</v>
      </c>
      <c r="C13" t="s">
        <v>101</v>
      </c>
    </row>
    <row r="14" spans="1:4" x14ac:dyDescent="0.2">
      <c r="A14" s="1" t="s">
        <v>35</v>
      </c>
      <c r="B14" t="s">
        <v>111</v>
      </c>
      <c r="C14" t="s">
        <v>102</v>
      </c>
    </row>
    <row r="15" spans="1:4" x14ac:dyDescent="0.2">
      <c r="A15" s="1" t="s">
        <v>36</v>
      </c>
      <c r="B15" t="s">
        <v>23</v>
      </c>
      <c r="C15" t="s">
        <v>103</v>
      </c>
    </row>
    <row r="16" spans="1:4" x14ac:dyDescent="0.2">
      <c r="A16" s="1" t="s">
        <v>37</v>
      </c>
      <c r="B16" t="s">
        <v>111</v>
      </c>
      <c r="C16" t="s">
        <v>104</v>
      </c>
    </row>
    <row r="17" spans="1:3" x14ac:dyDescent="0.2">
      <c r="A17" s="1" t="s">
        <v>38</v>
      </c>
      <c r="B17" t="s">
        <v>113</v>
      </c>
      <c r="C17" t="s">
        <v>105</v>
      </c>
    </row>
    <row r="18" spans="1:3" x14ac:dyDescent="0.2">
      <c r="A18" s="1" t="s">
        <v>39</v>
      </c>
      <c r="B18" t="s">
        <v>111</v>
      </c>
      <c r="C18" t="s">
        <v>106</v>
      </c>
    </row>
    <row r="19" spans="1:3" x14ac:dyDescent="0.2">
      <c r="A19" s="1" t="s">
        <v>40</v>
      </c>
      <c r="B19" t="s">
        <v>113</v>
      </c>
    </row>
    <row r="20" spans="1:3" x14ac:dyDescent="0.2">
      <c r="A20" s="1" t="s">
        <v>41</v>
      </c>
      <c r="B20" t="s">
        <v>113</v>
      </c>
    </row>
    <row r="21" spans="1:3" x14ac:dyDescent="0.2">
      <c r="A21" s="1" t="s">
        <v>42</v>
      </c>
      <c r="B21" t="s">
        <v>113</v>
      </c>
    </row>
    <row r="22" spans="1:3" x14ac:dyDescent="0.2">
      <c r="A22" s="1" t="s">
        <v>43</v>
      </c>
      <c r="B22" t="s">
        <v>111</v>
      </c>
    </row>
    <row r="23" spans="1:3" x14ac:dyDescent="0.2">
      <c r="A23" s="1" t="s">
        <v>44</v>
      </c>
      <c r="B23" t="s">
        <v>111</v>
      </c>
    </row>
    <row r="24" spans="1:3" x14ac:dyDescent="0.2">
      <c r="A24" s="1" t="s">
        <v>45</v>
      </c>
      <c r="B24" t="s">
        <v>113</v>
      </c>
    </row>
    <row r="25" spans="1:3" x14ac:dyDescent="0.2">
      <c r="A25" s="1" t="s">
        <v>46</v>
      </c>
      <c r="B25" t="s">
        <v>23</v>
      </c>
    </row>
    <row r="26" spans="1:3" x14ac:dyDescent="0.2">
      <c r="A26" s="1" t="s">
        <v>47</v>
      </c>
      <c r="B26" t="s">
        <v>113</v>
      </c>
    </row>
    <row r="27" spans="1:3" x14ac:dyDescent="0.2">
      <c r="A27" s="1" t="s">
        <v>48</v>
      </c>
      <c r="B27" t="s">
        <v>111</v>
      </c>
    </row>
    <row r="28" spans="1:3" x14ac:dyDescent="0.2">
      <c r="A28" s="1" t="s">
        <v>49</v>
      </c>
      <c r="B28" t="s">
        <v>111</v>
      </c>
    </row>
    <row r="29" spans="1:3" x14ac:dyDescent="0.2">
      <c r="A29" s="1" t="s">
        <v>50</v>
      </c>
      <c r="B29" t="s">
        <v>113</v>
      </c>
    </row>
    <row r="30" spans="1:3" x14ac:dyDescent="0.2">
      <c r="A30" s="1" t="s">
        <v>51</v>
      </c>
      <c r="B30" t="s">
        <v>111</v>
      </c>
    </row>
    <row r="31" spans="1:3" x14ac:dyDescent="0.2">
      <c r="A31" s="1" t="s">
        <v>52</v>
      </c>
      <c r="B31" t="s">
        <v>111</v>
      </c>
    </row>
    <row r="32" spans="1:3" x14ac:dyDescent="0.2">
      <c r="A32" s="1" t="s">
        <v>53</v>
      </c>
      <c r="B32" t="s">
        <v>113</v>
      </c>
    </row>
    <row r="33" spans="1:2" x14ac:dyDescent="0.2">
      <c r="A33" s="1" t="s">
        <v>54</v>
      </c>
      <c r="B33" t="s">
        <v>113</v>
      </c>
    </row>
    <row r="34" spans="1:2" x14ac:dyDescent="0.2">
      <c r="A34" s="1" t="s">
        <v>55</v>
      </c>
      <c r="B34" t="s">
        <v>23</v>
      </c>
    </row>
    <row r="35" spans="1:2" x14ac:dyDescent="0.2">
      <c r="A35" s="1" t="s">
        <v>56</v>
      </c>
      <c r="B35" t="s">
        <v>113</v>
      </c>
    </row>
    <row r="36" spans="1:2" x14ac:dyDescent="0.2">
      <c r="A36" s="1" t="s">
        <v>112</v>
      </c>
      <c r="B36" t="s">
        <v>23</v>
      </c>
    </row>
    <row r="37" spans="1:2" x14ac:dyDescent="0.2">
      <c r="A37" s="1" t="s">
        <v>57</v>
      </c>
      <c r="B37" t="s">
        <v>113</v>
      </c>
    </row>
    <row r="38" spans="1:2" x14ac:dyDescent="0.2">
      <c r="A38" s="1" t="s">
        <v>58</v>
      </c>
      <c r="B38" t="s">
        <v>111</v>
      </c>
    </row>
    <row r="39" spans="1:2" x14ac:dyDescent="0.2">
      <c r="A39" s="1" t="s">
        <v>59</v>
      </c>
      <c r="B39" t="s">
        <v>113</v>
      </c>
    </row>
    <row r="40" spans="1:2" x14ac:dyDescent="0.2">
      <c r="A40" s="1" t="s">
        <v>60</v>
      </c>
      <c r="B40" t="s">
        <v>23</v>
      </c>
    </row>
    <row r="41" spans="1:2" x14ac:dyDescent="0.2">
      <c r="A41" s="1" t="s">
        <v>61</v>
      </c>
      <c r="B41" t="s">
        <v>111</v>
      </c>
    </row>
    <row r="42" spans="1:2" x14ac:dyDescent="0.2">
      <c r="A42" s="1" t="s">
        <v>62</v>
      </c>
      <c r="B42" t="s">
        <v>113</v>
      </c>
    </row>
    <row r="43" spans="1:2" x14ac:dyDescent="0.2">
      <c r="A43" s="1" t="s">
        <v>63</v>
      </c>
      <c r="B43" t="s">
        <v>113</v>
      </c>
    </row>
    <row r="44" spans="1:2" x14ac:dyDescent="0.2">
      <c r="A44" s="1" t="s">
        <v>64</v>
      </c>
      <c r="B44" t="s">
        <v>113</v>
      </c>
    </row>
    <row r="45" spans="1:2" x14ac:dyDescent="0.2">
      <c r="A45" s="1" t="s">
        <v>65</v>
      </c>
      <c r="B45" t="s">
        <v>23</v>
      </c>
    </row>
    <row r="46" spans="1:2" x14ac:dyDescent="0.2">
      <c r="A46" s="1" t="s">
        <v>114</v>
      </c>
      <c r="B46" t="s">
        <v>111</v>
      </c>
    </row>
    <row r="47" spans="1:2" x14ac:dyDescent="0.2">
      <c r="A47" s="1" t="s">
        <v>66</v>
      </c>
      <c r="B47" t="s">
        <v>23</v>
      </c>
    </row>
    <row r="48" spans="1:2" x14ac:dyDescent="0.2">
      <c r="A48" s="1" t="s">
        <v>67</v>
      </c>
      <c r="B48" t="s">
        <v>111</v>
      </c>
    </row>
    <row r="49" spans="1:2" x14ac:dyDescent="0.2">
      <c r="A49" s="1" t="s">
        <v>68</v>
      </c>
      <c r="B49" t="s">
        <v>111</v>
      </c>
    </row>
    <row r="50" spans="1:2" x14ac:dyDescent="0.2">
      <c r="A50" s="1" t="s">
        <v>69</v>
      </c>
      <c r="B50" t="s">
        <v>113</v>
      </c>
    </row>
    <row r="51" spans="1:2" x14ac:dyDescent="0.2">
      <c r="A51" s="1" t="s">
        <v>70</v>
      </c>
      <c r="B51" t="s">
        <v>111</v>
      </c>
    </row>
    <row r="52" spans="1:2" x14ac:dyDescent="0.2">
      <c r="A52" s="1" t="s">
        <v>71</v>
      </c>
      <c r="B52" t="s">
        <v>113</v>
      </c>
    </row>
    <row r="53" spans="1:2" x14ac:dyDescent="0.2">
      <c r="A53" s="1" t="s">
        <v>72</v>
      </c>
      <c r="B53" t="s">
        <v>23</v>
      </c>
    </row>
    <row r="54" spans="1:2" x14ac:dyDescent="0.2">
      <c r="A54" s="1" t="s">
        <v>73</v>
      </c>
      <c r="B54" t="s">
        <v>111</v>
      </c>
    </row>
    <row r="55" spans="1:2" x14ac:dyDescent="0.2">
      <c r="A55" s="1" t="s">
        <v>74</v>
      </c>
      <c r="B55" t="s">
        <v>113</v>
      </c>
    </row>
    <row r="56" spans="1:2" x14ac:dyDescent="0.2">
      <c r="A56" s="1" t="s">
        <v>75</v>
      </c>
      <c r="B56" t="s">
        <v>113</v>
      </c>
    </row>
    <row r="57" spans="1:2" x14ac:dyDescent="0.2">
      <c r="A57" s="1" t="s">
        <v>76</v>
      </c>
      <c r="B57" t="s">
        <v>111</v>
      </c>
    </row>
    <row r="58" spans="1:2" x14ac:dyDescent="0.2">
      <c r="A58" s="1" t="s">
        <v>77</v>
      </c>
      <c r="B58" t="s">
        <v>23</v>
      </c>
    </row>
    <row r="59" spans="1:2" x14ac:dyDescent="0.2">
      <c r="A59" s="1" t="s">
        <v>78</v>
      </c>
      <c r="B59" t="s">
        <v>111</v>
      </c>
    </row>
    <row r="60" spans="1:2" x14ac:dyDescent="0.2">
      <c r="A60" s="1" t="s">
        <v>79</v>
      </c>
      <c r="B60" t="s">
        <v>111</v>
      </c>
    </row>
    <row r="61" spans="1:2" x14ac:dyDescent="0.2">
      <c r="A61" s="1" t="s">
        <v>80</v>
      </c>
      <c r="B61" t="s">
        <v>113</v>
      </c>
    </row>
    <row r="62" spans="1:2" x14ac:dyDescent="0.2">
      <c r="A62" s="1" t="s">
        <v>81</v>
      </c>
      <c r="B62" t="s">
        <v>111</v>
      </c>
    </row>
    <row r="63" spans="1:2" x14ac:dyDescent="0.2">
      <c r="A63" s="1" t="s">
        <v>82</v>
      </c>
      <c r="B63" t="s">
        <v>111</v>
      </c>
    </row>
    <row r="64" spans="1:2" x14ac:dyDescent="0.2">
      <c r="A64" s="1" t="s">
        <v>83</v>
      </c>
      <c r="B64" t="s">
        <v>111</v>
      </c>
    </row>
    <row r="65" spans="1:2" x14ac:dyDescent="0.2">
      <c r="A65" s="1" t="s">
        <v>84</v>
      </c>
      <c r="B65" t="s">
        <v>111</v>
      </c>
    </row>
    <row r="66" spans="1:2" x14ac:dyDescent="0.2">
      <c r="A66" s="1" t="s">
        <v>85</v>
      </c>
      <c r="B66" t="s">
        <v>23</v>
      </c>
    </row>
    <row r="67" spans="1:2" x14ac:dyDescent="0.2">
      <c r="A67" s="1" t="s">
        <v>86</v>
      </c>
      <c r="B67" t="s">
        <v>111</v>
      </c>
    </row>
    <row r="68" spans="1:2" x14ac:dyDescent="0.2">
      <c r="A68" s="1" t="s">
        <v>87</v>
      </c>
      <c r="B68" t="s">
        <v>23</v>
      </c>
    </row>
    <row r="69" spans="1:2" x14ac:dyDescent="0.2">
      <c r="A69" s="1" t="s">
        <v>88</v>
      </c>
      <c r="B69" t="s">
        <v>113</v>
      </c>
    </row>
    <row r="70" spans="1:2" x14ac:dyDescent="0.2">
      <c r="A70" s="1" t="s">
        <v>89</v>
      </c>
      <c r="B70" t="s">
        <v>113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F28EBBF64CAD4784AEB40DB77E070C" ma:contentTypeVersion="17" ma:contentTypeDescription="Create a new document." ma:contentTypeScope="" ma:versionID="712a28c66a36687d33d127b55985792d">
  <xsd:schema xmlns:xsd="http://www.w3.org/2001/XMLSchema" xmlns:xs="http://www.w3.org/2001/XMLSchema" xmlns:p="http://schemas.microsoft.com/office/2006/metadata/properties" xmlns:ns2="8254da4f-3174-46c7-b351-937350f0aacb" xmlns:ns3="0f9d45a8-e9a3-4ee4-99d8-7dcf1f0b4124" targetNamespace="http://schemas.microsoft.com/office/2006/metadata/properties" ma:root="true" ma:fieldsID="4548743cfa4f9c46f8a4779bbdc524c8" ns2:_="" ns3:_="">
    <xsd:import namespace="8254da4f-3174-46c7-b351-937350f0aacb"/>
    <xsd:import namespace="0f9d45a8-e9a3-4ee4-99d8-7dcf1f0b41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3:_dlc_DocId" minOccurs="0"/>
                <xsd:element ref="ns3:_dlc_DocIdUrl" minOccurs="0"/>
                <xsd:element ref="ns3:_dlc_DocIdPersistId" minOccurs="0"/>
                <xsd:element ref="ns2:_Flow_SignoffStatus" minOccurs="0"/>
                <xsd:element ref="ns2:MediaServiceSearchProperties" minOccurs="0"/>
                <xsd:element ref="ns2:MediaLengthInSeconds" minOccurs="0"/>
                <xsd:element ref="ns2:TestforPowerBI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54da4f-3174-46c7-b351-937350f0aa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23" nillable="true" ma:displayName="Sign-off status" ma:internalName="Sign_x002d_off_x0020_status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TestforPowerBI" ma:index="26" nillable="true" ma:displayName="Test for Power BI" ma:format="Dropdown" ma:internalName="TestforPowerBI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9d45a8-e9a3-4ee4-99d8-7dcf1f0b412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0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f9d45a8-e9a3-4ee4-99d8-7dcf1f0b4124">AJUQTYDFRF3Z-950767907-7678</_dlc_DocId>
    <_dlc_DocIdUrl xmlns="0f9d45a8-e9a3-4ee4-99d8-7dcf1f0b4124">
      <Url>https://hpvau.sharepoint.com/sites/HealthServiceCompliance-ComplianceAdmin/_layouts/15/DocIdRedir.aspx?ID=AJUQTYDFRF3Z-950767907-7678</Url>
      <Description>AJUQTYDFRF3Z-950767907-7678</Description>
    </_dlc_DocIdUrl>
    <_Flow_SignoffStatus xmlns="8254da4f-3174-46c7-b351-937350f0aacb" xsi:nil="true"/>
    <TestforPowerBI xmlns="8254da4f-3174-46c7-b351-937350f0aacb" xsi:nil="true"/>
  </documentManagement>
</p:properties>
</file>

<file path=customXml/itemProps1.xml><?xml version="1.0" encoding="utf-8"?>
<ds:datastoreItem xmlns:ds="http://schemas.openxmlformats.org/officeDocument/2006/customXml" ds:itemID="{D5C8A1D3-6350-4091-ABD8-71549DF2BF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538F5D-C628-439B-B65D-6752C83D5F0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0C9CB60-FFAF-49F9-88BD-7F4F6B3D1A1A}"/>
</file>

<file path=customXml/itemProps4.xml><?xml version="1.0" encoding="utf-8"?>
<ds:datastoreItem xmlns:ds="http://schemas.openxmlformats.org/officeDocument/2006/customXml" ds:itemID="{B596B582-75E6-4C05-A447-C926DE1298EC}">
  <ds:schemaRefs>
    <ds:schemaRef ds:uri="http://schemas.microsoft.com/office/2006/metadata/properties"/>
    <ds:schemaRef ds:uri="http://www.w3.org/XML/1998/namespace"/>
    <ds:schemaRef ds:uri="b81ea6c3-e11e-4c38-b5d8-328fc0237e6c"/>
    <ds:schemaRef ds:uri="http://purl.org/dc/elements/1.1/"/>
    <ds:schemaRef ds:uri="7a079184-f744-4f67-9482-3417e4e7da01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f9d45a8-e9a3-4ee4-99d8-7dcf1f0b4124"/>
    <ds:schemaRef ds:uri="8254da4f-3174-46c7-b351-937350f0aac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Procurement Activity Plan</vt:lpstr>
      <vt:lpstr>Contract Register</vt:lpstr>
      <vt:lpstr>On-selling Register</vt:lpstr>
      <vt:lpstr>Dropdown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HPV Excel template</dc:title>
  <dc:creator>Brendan Dohnt</dc:creator>
  <cp:lastModifiedBy>Brendan Dohnt</cp:lastModifiedBy>
  <cp:lastPrinted>2018-02-23T01:21:06Z</cp:lastPrinted>
  <dcterms:created xsi:type="dcterms:W3CDTF">2017-12-16T02:26:31Z</dcterms:created>
  <dcterms:modified xsi:type="dcterms:W3CDTF">2024-12-19T22:30:42Z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0x010100B3F28EBBF64CAD4784AEB40DB77E070C</vt:lpwstr>
  </property>
  <property fmtid="{D5CDD505-2E9C-101B-9397-08002B2CF9AE}" pid="3" name="_dlc_DocIdItemGuid">
    <vt:lpwstr>a79b0124-b10a-4304-80c8-03db9308dc37</vt:lpwstr>
  </property>
</Properties>
</file>