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Nev\Biopharma Infliximab 108\PUBLIC DRAW Award Matrix\"/>
    </mc:Choice>
  </mc:AlternateContent>
  <xr:revisionPtr revIDLastSave="0" documentId="8_{C1FD580F-3CE4-4C71-8570-9CE69FDB369E}" xr6:coauthVersionLast="47" xr6:coauthVersionMax="47" xr10:uidLastSave="{00000000-0000-0000-0000-000000000000}"/>
  <bookViews>
    <workbookView xWindow="28680" yWindow="-120" windowWidth="29040" windowHeight="15720" xr2:uid="{BFC9B5BB-47A7-486F-8281-916894C66AC0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Nevena Ikanovic</author>
  </authors>
  <commentList>
    <comment ref="A5" authorId="0" shapeId="0" xr:uid="{1986FAD4-20C8-4A18-97EA-FDE5C81274F5}">
      <text>
        <r>
          <rPr>
            <b/>
            <sz val="9"/>
            <color indexed="81"/>
            <rFont val="Tahoma"/>
            <family val="2"/>
          </rPr>
          <t>The year, month and day the change was made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C9002D5E-0D65-402A-8003-B3F02C8F6947}">
      <text>
        <r>
          <rPr>
            <b/>
            <sz val="9"/>
            <color indexed="81"/>
            <rFont val="Tahoma"/>
            <family val="2"/>
          </rPr>
          <t>The date on which the change becomes active.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D572597B-E003-4CF2-B9CD-8D3319CABD19}">
      <text>
        <r>
          <rPr>
            <b/>
            <sz val="9"/>
            <color indexed="81"/>
            <rFont val="Tahoma"/>
            <family val="2"/>
          </rPr>
          <t>The initials of the HPV staff member who has made the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8E9FEBA5-D889-471C-8685-0AA897E54DAA}">
      <text>
        <r>
          <rPr>
            <b/>
            <sz val="9"/>
            <color indexed="81"/>
            <rFont val="Tahoma"/>
            <family val="2"/>
          </rPr>
          <t>The worksheet name where the change has been made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17A1E6EC-0F86-4BD5-BC41-C2F7981B2D5F}">
      <text>
        <r>
          <rPr>
            <b/>
            <sz val="9"/>
            <color indexed="81"/>
            <rFont val="Tahoma"/>
            <family val="2"/>
          </rPr>
          <t>The version number of the pricing schedule published with the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16A32AB9-5DB7-4DFB-8683-1B037CA56B62}">
      <text>
        <r>
          <rPr>
            <b/>
            <sz val="9"/>
            <color indexed="81"/>
            <rFont val="Tahoma"/>
            <family val="2"/>
          </rPr>
          <t>The Ticket Number of the Zendesk ticket containing the update request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A52B8C05-3FA2-46D5-B905-70C27508AE0B}">
      <text>
        <r>
          <rPr>
            <b/>
            <sz val="9"/>
            <color indexed="81"/>
            <rFont val="Tahoma"/>
            <family val="2"/>
          </rPr>
          <t>The latest Contract Holder Name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0" shapeId="0" xr:uid="{82C129A9-655C-4FA3-B661-E0699E540100}">
      <text>
        <r>
          <rPr>
            <b/>
            <sz val="9"/>
            <color indexed="81"/>
            <rFont val="Tahoma"/>
            <family val="2"/>
          </rPr>
          <t>The latest Subcategory Number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4DDEC5F6-2AB7-4795-AEE9-852AAE08B3B5}">
      <text>
        <r>
          <rPr>
            <b/>
            <sz val="9"/>
            <color indexed="81"/>
            <rFont val="Tahoma"/>
            <family val="2"/>
          </rPr>
          <t>The latest Subcategory Description on the pricing schedule row.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<sst xmlns="http://schemas.openxmlformats.org/spreadsheetml/2006/main" count="67" uniqueCount="41">
  <si>
    <t>Award Matrix</t>
  </si>
  <si>
    <t>HPVC2016-108 Biopharmaceutical Infliximab - Award Matrix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</si>
  <si>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</si>
  <si>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</si>
  <si>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</si>
  <si>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</si>
  <si>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</si>
  <si>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Organon Pharma Pty Ltd</t>
  </si>
  <si>
    <t>01</t>
  </si>
  <si>
    <t>Infliximab</t>
  </si>
  <si>
    <t>01.01</t>
  </si>
  <si>
    <t>Vial Powder for Injection 100mg pack of 1</t>
  </si>
  <si>
    <t>X</t>
  </si>
  <si>
    <t>Version Control Form</t>
  </si>
  <si>
    <t>HPVC2016-108 Biopharmaceutical - Infliximab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</si>
  <si>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</si>
  <si>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</si>
  <si>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</si>
  <si>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</si>
  <si>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</si>
  <si>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</si>
  <si>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</si>
  <si>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</si>
  <si>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n/a</t>
  </si>
  <si>
    <t>Pfizer Australia Pty Ltd</t>
  </si>
  <si>
    <t>Janssen-Cilag Pty Ltd</t>
  </si>
  <si>
    <t>IKANOVICN</t>
  </si>
  <si>
    <t>Rectified error - amended Contract Holder Name from:[Hospira Pty Limited] to:[Pfizer Australia Pty Ltd] due to novation from Hospira Pty Limited to Pfizer Australia Pty Ltd effective from 3/10/2016;</t>
  </si>
  <si>
    <t>48716</t>
  </si>
  <si>
    <t>Removed the Contract Holder from the Product Subcategory 1.01 Vial Powder for Injection 100mg pack of 1 following the outcome of Contract Extension Price Review (product removal from HPVC2016-108) effective from 1/05/2022 (#48716);</t>
  </si>
  <si>
    <t>48479</t>
  </si>
  <si>
    <t>Added a new Contract Holder to the Product Subcategory 1.01 Vial Powder for Injection 100mg pack of 1  following the outcome of HPVITS2016-108 Supplementary Tender 002 effective from 1/05/2022 (#47479);</t>
  </si>
  <si>
    <t>LIPUTRIM</t>
  </si>
  <si>
    <t>90880</t>
  </si>
  <si>
    <t>90884</t>
  </si>
  <si>
    <t>Celltrion Healthcare Australia Pty Ltd</t>
  </si>
  <si>
    <t>Removed contract holder from subcategory 01.01 Vial Powder for Injection 100mg pack of 1</t>
  </si>
  <si>
    <t>Added contract holder from subcategory 01.01 Vial Powder for Injection 100mg pack of 1</t>
  </si>
  <si>
    <t>28</t>
  </si>
  <si>
    <t>93785</t>
  </si>
  <si>
    <t>Removed the contract holder from subcategory 01.01 Vial Powder for Injection 100mg pack of 1 due to outcome of the HPVITS2026-058 Pharmaceutical Products tender effective from 30/01/2026. (#93785)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</si>
</sst>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">
    <xf numFmtId="0" fontId="0" fillId="0" borderId="0" xfId="0"/>
    <xf numFmtId="0" fontId="3" fillId="2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3" fillId="3" borderId="0" xfId="1" applyFont="1" applyFill="1" applyAlignment="1">
      <alignment horizontal="left"/>
    </xf>
    <xf numFmtId="0" fontId="4" fillId="4" borderId="1" xfId="1" applyFont="1" applyFill="1" applyBorder="1" applyAlignment="1">
      <alignment horizontal="left"/>
    </xf>
    <xf numFmtId="0" fontId="5" fillId="4" borderId="2" xfId="1" applyFont="1" applyFill="1" applyBorder="1"/>
    <xf numFmtId="0" fontId="5" fillId="4" borderId="3" xfId="1" applyFont="1" applyFill="1" applyBorder="1"/>
    <xf numFmtId="0" fontId="5" fillId="3" borderId="0" xfId="1" applyFont="1" applyFill="1"/>
    <xf numFmtId="49" fontId="6" fillId="0" borderId="0" xfId="1" applyNumberFormat="1" applyFont="1" applyAlignment="1">
      <alignment horizontal="left" vertical="top"/>
    </xf>
    <xf numFmtId="0" fontId="8" fillId="5" borderId="4" xfId="3" applyFont="1" applyFill="1" applyBorder="1" applyAlignment="1" applyProtection="1">
      <alignment horizontal="left" vertical="top" wrapText="1"/>
      <protection locked="0"/>
    </xf>
    <xf numFmtId="2" fontId="8" fillId="5" borderId="4" xfId="3" applyNumberFormat="1" applyFont="1" applyFill="1" applyBorder="1" applyAlignment="1">
      <alignment horizontal="left" vertical="top" wrapText="1"/>
    </xf>
    <xf numFmtId="49" fontId="8" fillId="6" borderId="4" xfId="1" applyNumberFormat="1" applyFont="1" applyFill="1" applyBorder="1" applyAlignment="1" applyProtection="1">
      <alignment horizontal="left" vertical="top" wrapText="1"/>
      <protection locked="0"/>
    </xf>
    <xf numFmtId="0" fontId="8" fillId="0" borderId="0" xfId="1" applyFont="1"/>
    <xf numFmtId="164" fontId="3" fillId="3" borderId="0" xfId="1" applyNumberFormat="1" applyFont="1" applyFill="1" applyProtection="1">
      <protection locked="0"/>
    </xf>
    <xf numFmtId="49" fontId="9" fillId="3" borderId="0" xfId="1" applyNumberFormat="1" applyFont="1" applyFill="1"/>
    <xf numFmtId="49" fontId="9" fillId="3" borderId="0" xfId="1" applyNumberFormat="1" applyFont="1" applyFill="1" applyAlignment="1">
      <alignment horizontal="left" vertical="top"/>
    </xf>
    <xf numFmtId="0" fontId="9" fillId="0" borderId="0" xfId="1" applyFont="1"/>
    <xf numFmtId="164" fontId="4" fillId="3" borderId="0" xfId="1" applyNumberFormat="1" applyFont="1" applyFill="1" applyAlignment="1" applyProtection="1">
      <alignment horizontal="left"/>
      <protection locked="0"/>
    </xf>
    <xf numFmtId="49" fontId="4" fillId="3" borderId="0" xfId="1" applyNumberFormat="1" applyFont="1" applyFill="1" applyAlignment="1">
      <alignment horizontal="left"/>
    </xf>
    <xf numFmtId="49" fontId="4" fillId="3" borderId="0" xfId="1" applyNumberFormat="1" applyFont="1" applyFill="1"/>
    <xf numFmtId="164" fontId="4" fillId="3" borderId="0" xfId="1" applyNumberFormat="1" applyFont="1" applyFill="1" applyProtection="1">
      <protection locked="0"/>
    </xf>
    <xf numFmtId="164" fontId="8" fillId="7" borderId="4" xfId="1" applyNumberFormat="1" applyFont="1" applyFill="1" applyBorder="1" applyAlignment="1" applyProtection="1">
      <alignment horizontal="left" vertical="top" wrapText="1"/>
      <protection locked="0"/>
    </xf>
    <xf numFmtId="49" fontId="8" fillId="7" borderId="4" xfId="1" applyNumberFormat="1" applyFont="1" applyFill="1" applyBorder="1" applyAlignment="1">
      <alignment horizontal="left" vertical="top" wrapText="1"/>
    </xf>
    <xf numFmtId="49" fontId="8" fillId="7" borderId="4" xfId="1" applyNumberFormat="1" applyFont="1" applyFill="1" applyBorder="1" applyAlignment="1" applyProtection="1">
      <alignment horizontal="left" vertical="top" wrapText="1"/>
      <protection locked="0"/>
    </xf>
    <xf numFmtId="49" fontId="8" fillId="4" borderId="4" xfId="1" applyNumberFormat="1" applyFont="1" applyFill="1" applyBorder="1" applyAlignment="1">
      <alignment horizontal="left" vertical="top"/>
    </xf>
    <xf numFmtId="0" fontId="8" fillId="3" borderId="0" xfId="1" applyFont="1" applyFill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0" fontId="2" fillId="3" borderId="0" xfId="1" applyFont="1" applyFill="1"/>
    <xf numFmtId="0" fontId="7" fillId="3" borderId="0" xfId="2" applyFont="1" applyFill="1" applyAlignment="1" applyProtection="1">
      <alignment horizontal="right"/>
    </xf>
    <xf numFmtId="49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2" fillId="0" borderId="0" xfId="1" applyFont="1"/>
    <xf numFmtId="49" fontId="12" fillId="3" borderId="0" xfId="1" applyNumberFormat="1" applyFont="1" applyFill="1" applyAlignment="1">
      <alignment horizontal="left" vertical="top"/>
    </xf>
    <xf numFmtId="49" fontId="13" fillId="3" borderId="0" xfId="1" applyNumberFormat="1" applyFont="1" applyFill="1" applyAlignment="1">
      <alignment horizontal="left" vertical="top"/>
    </xf>
    <xf numFmtId="49" fontId="2" fillId="3" borderId="0" xfId="1" applyNumberFormat="1" applyFont="1" applyFill="1"/>
    <xf numFmtId="164" fontId="2" fillId="0" borderId="4" xfId="1" applyNumberFormat="1" applyFont="1" applyBorder="1" applyAlignment="1" applyProtection="1">
      <alignment horizontal="left" vertical="top"/>
      <protection locked="0"/>
    </xf>
    <xf numFmtId="49" fontId="2" fillId="0" borderId="4" xfId="1" applyNumberFormat="1" applyFont="1" applyBorder="1" applyAlignment="1">
      <alignment horizontal="left" vertical="top"/>
    </xf>
    <xf numFmtId="49" fontId="2" fillId="0" borderId="4" xfId="1" applyNumberFormat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/>
    </xf>
    <xf numFmtId="49" fontId="2" fillId="0" borderId="4" xfId="1" applyNumberFormat="1" applyFont="1" applyBorder="1" applyAlignment="1" applyProtection="1">
      <alignment horizontal="left" vertical="top" wrapText="1"/>
      <protection locked="0"/>
    </xf>
    <xf numFmtId="49" fontId="2" fillId="0" borderId="4" xfId="1" quotePrefix="1" applyNumberFormat="1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Protection="1">
      <protection locked="0"/>
    </xf>
    <xf numFmtId="49" fontId="2" fillId="0" borderId="0" xfId="1" applyNumberFormat="1" applyFont="1"/>
  </cellXfs>
  <cellStyles count="4">
    <cellStyle name="Hyperlink" xfId="2" builtinId="8"/>
    <cellStyle name="Normal" xfId="0" builtinId="0"/>
    <cellStyle name="Normal 16" xfId="3" xr:uid="{323D5263-BE5F-42DA-BDE9-F361E2F4A4FA}"/>
    <cellStyle name="Normal 2" xfId="1" xr:uid="{C0F2C02B-6DA5-4CA5-B0A5-6ADA59801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</xdr:colOff>
      <xdr:row>0</xdr:row>
      <xdr:rowOff>63500</xdr:rowOff>
    </xdr:from>
    <xdr:to>
      <xdr:col>5</xdr:col>
      <xdr:colOff>524703</xdr:colOff>
      <xdr:row>1</xdr:row>
      <xdr:rowOff>29633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8F93E1-9613-44D4-ADBB-FCD963D048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5768975" y="66675"/>
          <a:ext cx="1728028" cy="4296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1864995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18FED5-1880-4201-AF77-CA06F69E32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28" b="13468"/>
        <a:stretch/>
      </xdr:blipFill>
      <xdr:spPr bwMode="auto">
        <a:xfrm>
          <a:off x="14582775" y="428625"/>
          <a:ext cx="1864995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767E-C510-444F-B550-2112CA29DB8E}">
  <sheetPr>
    <tabColor rgb="FFD97C00"/>
    <pageSetUpPr fitToPage="1"/>
  </sheetPr>
  <dimension ref="A1:N8"/>
  <sheetViews>
    <sheetView tabSelected="1" zoomScaleNormal="100" workbookViewId="0">
      <pane ySplit="5" topLeftCell="A6" activePane="bottomLeft" state="frozen"/>
      <selection activeCell="P24" sqref="P24"/>
      <selection pane="bottomLeft"/>
    </sheetView>
  </sheetViews>
  <sheetFormatPr defaultColWidth="0" defaultRowHeight="0" customHeight="1" zeroHeight="1" x14ac:dyDescent="0.25"/>
  <cols>
    <col min="1" max="1" width="15.81640625" style="33" customWidth="1"/>
    <col min="2" max="2" width="16.1796875" style="33" customWidth="1"/>
    <col min="3" max="3" width="17.453125" style="33" customWidth="1"/>
    <col min="4" max="4" width="33" style="33" customWidth="1"/>
    <col min="5" max="5" width="17.26953125" style="33" customWidth="1"/>
    <col min="6" max="6" width="11.54296875" style="33" customWidth="1"/>
    <col min="7" max="10" width="11.54296875" style="33" hidden="1" customWidth="1"/>
    <col min="11" max="11" width="3.81640625" style="27" hidden="1" customWidth="1"/>
    <col min="12" max="13" width="3.81640625" style="33" hidden="1" customWidth="1"/>
    <col min="14" max="14" width="3.81640625" style="33" hidden="1"/>
    <col min="15" max="16384" width="9.1796875" style="33" hidden="1"/>
  </cols>
  <sheetData>
    <row r="1" spans="1:11" s="2" customFormat="1" ht="36.65" customHeight="1" x14ac:dyDescent="0.65">
      <c r="A1" s="1" t="s">
        <v>0</v>
      </c>
      <c r="B1" s="1"/>
      <c r="C1" s="1"/>
      <c r="D1" s="1"/>
      <c r="E1" s="1"/>
      <c r="F1" s="1"/>
      <c r="K1" s="3"/>
    </row>
    <row r="2" spans="1:11" s="7" customFormat="1" ht="21.65" customHeight="1" x14ac:dyDescent="0.4">
      <c r="A2" s="4" t="s">
        <v>1</v>
      </c>
      <c r="B2" s="5"/>
      <c r="C2" s="6"/>
      <c r="D2" s="5"/>
    </row>
    <row r="3" spans="1:11" s="27" customFormat="1" ht="12.5" x14ac:dyDescent="0.25">
      <c r="A3" s="8" t="s">
        <v>2</v>
      </c>
      <c r="B3" s="26"/>
      <c r="H3" s="28"/>
      <c r="I3" s="28"/>
      <c r="J3" s="28"/>
    </row>
    <row r="4" spans="1:11" s="27" customFormat="1" ht="12.5" x14ac:dyDescent="0.25"/>
    <row r="5" spans="1:11" s="12" customFormat="1" ht="26" x14ac:dyDescent="0.3">
      <c r="A5" s="9" t="s">
        <v>3</v>
      </c>
      <c r="B5" s="9" t="s">
        <v>4</v>
      </c>
      <c r="C5" s="10" t="s">
        <v>5</v>
      </c>
      <c r="D5" s="9" t="s">
        <v>6</v>
      </c>
      <c r="E5" s="11" t="s">
        <v>7</v>
      </c>
      <c r="F5" s="27"/>
      <c r="G5" s="27"/>
      <c r="H5" s="27"/>
      <c r="I5" s="27"/>
      <c r="J5" s="27"/>
      <c r="K5" s="27"/>
    </row>
    <row r="6" spans="1:11" s="31" customFormat="1" ht="36" customHeight="1" x14ac:dyDescent="0.35">
      <c r="A6" s="29" t="s">
        <v>8</v>
      </c>
      <c r="B6" s="29" t="s">
        <v>9</v>
      </c>
      <c r="C6" s="29" t="s">
        <v>10</v>
      </c>
      <c r="D6" s="29" t="s">
        <v>11</v>
      </c>
      <c r="E6" s="30" t="s">
        <v>12</v>
      </c>
      <c r="K6" s="32"/>
    </row>
    <row r="7" spans="1:11" ht="12.5" x14ac:dyDescent="0.25"/>
    <row r="8" spans="1:11" ht="12.5" x14ac:dyDescent="0.25"/>
  </sheetData>
  <mergeCells count="1">
    <mergeCell ref="H3:J3"/>
  </mergeCells>
  <dataValidations count="3">
    <dataValidation type="custom" showInputMessage="1" showErrorMessage="1" sqref="E5" xr:uid="{3F2D9A5D-8580-4D61-9AFF-0EAD310DD4DF}">
      <formula1>E5=(VLOOKUP(F5,COD_AbnSupplierLookup,2,FALSE))</formula1>
    </dataValidation>
    <dataValidation type="custom" showInputMessage="1" showErrorMessage="1" sqref="B6" xr:uid="{2F1FA2B9-0BE9-4523-9935-E6232ACAA1B2}">
      <formula1>(B6 = VLOOKUP(A6,COD_CategoryLookup,2,FALSE))</formula1>
    </dataValidation>
    <dataValidation type="list" showInputMessage="1" showErrorMessage="1" sqref="A6" xr:uid="{8CE37A2B-11AF-4481-9B78-61E922F15B68}">
      <formula1>COD_CategoryList</formula1>
    </dataValidation>
  </dataValidations>
  <pageMargins left="0.75" right="0.75" top="1" bottom="1" header="0.5" footer="0.5"/>
  <pageSetup paperSize="9" fitToHeight="0" orientation="landscape" r:id="rId1"/>
  <headerFooter alignWithMargins="0">
    <oddHeader>&amp;C&amp;"Calibri Bold"&amp;14&amp;KFF0000 OFFICIAL&amp;1#_x000D_&amp;"Aptos Narrow"&amp;11&amp;K000000&amp;"Arial"&amp;10&amp;K000000&amp;"Arial"&amp;10&amp;K000000&amp;C&amp;11&amp;"Calibri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8A5D-F7BA-4BC4-B74F-BD78BAFBE028}">
  <sheetPr>
    <tabColor rgb="FF008080"/>
  </sheetPr>
  <dimension ref="A1:BD11"/>
  <sheetViews>
    <sheetView zoomScale="80" zoomScaleNormal="80" workbookViewId="0">
      <pane ySplit="5" topLeftCell="A6" activePane="bottomLeft" state="frozen"/>
      <selection activeCell="P24" sqref="P24"/>
      <selection pane="bottomLeft" activeCell="E2" sqref="E2"/>
    </sheetView>
  </sheetViews>
  <sheetFormatPr defaultColWidth="8.81640625" defaultRowHeight="12.5" x14ac:dyDescent="0.25"/>
  <cols>
    <col min="1" max="1" width="12" style="43" customWidth="1"/>
    <col min="2" max="2" width="11.81640625" style="43" customWidth="1"/>
    <col min="3" max="3" width="12.7265625" style="44" customWidth="1"/>
    <col min="4" max="4" width="19.1796875" style="44" bestFit="1" customWidth="1"/>
    <col min="5" max="5" width="11.54296875" style="26" customWidth="1"/>
    <col min="6" max="6" width="9" style="44" customWidth="1"/>
    <col min="7" max="7" width="15" style="44" customWidth="1"/>
    <col min="8" max="8" width="12.7265625" style="44" customWidth="1"/>
    <col min="9" max="9" width="22.54296875" style="44" customWidth="1"/>
    <col min="10" max="10" width="65.1796875" style="44" customWidth="1"/>
    <col min="11" max="16384" width="8.81640625" style="33"/>
  </cols>
  <sheetData>
    <row r="1" spans="1:56" s="16" customFormat="1" ht="33.75" customHeight="1" x14ac:dyDescent="0.65">
      <c r="A1" s="13"/>
      <c r="B1" s="13"/>
      <c r="C1" s="14"/>
      <c r="D1" s="14"/>
      <c r="E1" s="34" t="s">
        <v>13</v>
      </c>
      <c r="F1" s="14"/>
      <c r="G1" s="14"/>
      <c r="H1" s="14"/>
      <c r="I1" s="14"/>
      <c r="J1" s="1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</row>
    <row r="2" spans="1:56" s="16" customFormat="1" ht="33.75" customHeight="1" x14ac:dyDescent="0.4">
      <c r="A2" s="17"/>
      <c r="B2" s="17"/>
      <c r="C2" s="18"/>
      <c r="D2" s="18"/>
      <c r="E2" s="35" t="s">
        <v>14</v>
      </c>
      <c r="F2" s="36"/>
      <c r="G2" s="14"/>
      <c r="H2" s="15"/>
      <c r="I2" s="14"/>
      <c r="J2" s="19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</row>
    <row r="3" spans="1:56" s="16" customFormat="1" ht="33.75" customHeight="1" x14ac:dyDescent="0.4">
      <c r="A3" s="20"/>
      <c r="B3" s="20"/>
      <c r="C3" s="14"/>
      <c r="D3" s="14"/>
      <c r="E3" s="15"/>
      <c r="F3" s="14"/>
      <c r="G3" s="14"/>
      <c r="H3" s="14"/>
      <c r="I3" s="14"/>
      <c r="J3" s="14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</row>
    <row r="4" spans="1:56" s="16" customFormat="1" ht="4" customHeight="1" x14ac:dyDescent="0.4">
      <c r="A4" s="20"/>
      <c r="B4" s="20"/>
      <c r="C4" s="14"/>
      <c r="D4" s="14"/>
      <c r="E4" s="15"/>
      <c r="F4" s="14"/>
      <c r="G4" s="14"/>
      <c r="H4" s="14"/>
      <c r="I4" s="14"/>
      <c r="J4" s="14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</row>
    <row r="5" spans="1:56" s="25" customFormat="1" ht="39" x14ac:dyDescent="0.25">
      <c r="A5" s="21" t="s">
        <v>15</v>
      </c>
      <c r="B5" s="21" t="s">
        <v>16</v>
      </c>
      <c r="C5" s="22" t="s">
        <v>17</v>
      </c>
      <c r="D5" s="22" t="s">
        <v>18</v>
      </c>
      <c r="E5" s="22" t="s">
        <v>19</v>
      </c>
      <c r="F5" s="23" t="s">
        <v>20</v>
      </c>
      <c r="G5" s="22" t="s">
        <v>21</v>
      </c>
      <c r="H5" s="22" t="s">
        <v>5</v>
      </c>
      <c r="I5" s="22" t="s">
        <v>6</v>
      </c>
      <c r="J5" s="24" t="s">
        <v>22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</row>
    <row r="6" spans="1:56" ht="49.5" customHeight="1" x14ac:dyDescent="0.25">
      <c r="A6" s="37">
        <v>44544</v>
      </c>
      <c r="B6" s="37">
        <v>42646</v>
      </c>
      <c r="C6" s="38" t="s">
        <v>26</v>
      </c>
      <c r="D6" s="39" t="s">
        <v>0</v>
      </c>
      <c r="E6" s="40">
        <v>13</v>
      </c>
      <c r="F6" s="38"/>
      <c r="G6" s="41" t="s">
        <v>23</v>
      </c>
      <c r="H6" s="41" t="s">
        <v>23</v>
      </c>
      <c r="I6" s="41" t="s">
        <v>23</v>
      </c>
      <c r="J6" s="41" t="s">
        <v>27</v>
      </c>
    </row>
    <row r="7" spans="1:56" ht="54" customHeight="1" x14ac:dyDescent="0.25">
      <c r="A7" s="37">
        <v>44683</v>
      </c>
      <c r="B7" s="37">
        <v>44682</v>
      </c>
      <c r="C7" s="38" t="s">
        <v>26</v>
      </c>
      <c r="D7" s="39" t="s">
        <v>0</v>
      </c>
      <c r="E7" s="40">
        <v>15</v>
      </c>
      <c r="F7" s="39" t="s">
        <v>28</v>
      </c>
      <c r="G7" s="41" t="s">
        <v>25</v>
      </c>
      <c r="H7" s="42" t="s">
        <v>10</v>
      </c>
      <c r="I7" s="41" t="s">
        <v>11</v>
      </c>
      <c r="J7" s="41" t="s">
        <v>29</v>
      </c>
    </row>
    <row r="8" spans="1:56" ht="46.5" customHeight="1" x14ac:dyDescent="0.25">
      <c r="A8" s="37">
        <v>44683</v>
      </c>
      <c r="B8" s="37">
        <v>44682</v>
      </c>
      <c r="C8" s="38" t="s">
        <v>26</v>
      </c>
      <c r="D8" s="39" t="s">
        <v>0</v>
      </c>
      <c r="E8" s="40">
        <v>15</v>
      </c>
      <c r="F8" s="39" t="s">
        <v>30</v>
      </c>
      <c r="G8" s="41" t="s">
        <v>7</v>
      </c>
      <c r="H8" s="42" t="s">
        <v>10</v>
      </c>
      <c r="I8" s="41" t="s">
        <v>11</v>
      </c>
      <c r="J8" s="41" t="s">
        <v>31</v>
      </c>
    </row>
    <row r="9" spans="1:56" ht="41" customHeight="1" x14ac:dyDescent="0.25">
      <c r="A9" s="37">
        <v>45961</v>
      </c>
      <c r="B9" s="37">
        <v>45962</v>
      </c>
      <c r="C9" s="38" t="s">
        <v>32</v>
      </c>
      <c r="D9" s="39" t="s">
        <v>0</v>
      </c>
      <c r="E9" s="40">
        <v>27</v>
      </c>
      <c r="F9" s="39" t="s">
        <v>33</v>
      </c>
      <c r="G9" s="41" t="s">
        <v>24</v>
      </c>
      <c r="H9" s="42" t="s">
        <v>10</v>
      </c>
      <c r="I9" s="41" t="s">
        <v>11</v>
      </c>
      <c r="J9" s="41" t="s">
        <v>36</v>
      </c>
    </row>
    <row r="10" spans="1:56" ht="55" customHeight="1" x14ac:dyDescent="0.25">
      <c r="A10" s="37">
        <v>45961</v>
      </c>
      <c r="B10" s="37">
        <v>45962</v>
      </c>
      <c r="C10" s="38" t="s">
        <v>32</v>
      </c>
      <c r="D10" s="39" t="s">
        <v>0</v>
      </c>
      <c r="E10" s="40">
        <v>27</v>
      </c>
      <c r="F10" s="39" t="s">
        <v>34</v>
      </c>
      <c r="G10" s="41" t="s">
        <v>35</v>
      </c>
      <c r="H10" s="42" t="s">
        <v>10</v>
      </c>
      <c r="I10" s="41" t="s">
        <v>11</v>
      </c>
      <c r="J10" s="41" t="s">
        <v>37</v>
      </c>
    </row>
    <row r="11" spans="1:56" ht="45.5" customHeight="1" x14ac:dyDescent="0.25">
      <c r="A11" s="37">
        <v>46052</v>
      </c>
      <c r="B11" s="37">
        <v>46052</v>
      </c>
      <c r="C11" s="38" t="s">
        <v>26</v>
      </c>
      <c r="D11" s="39" t="s">
        <v>0</v>
      </c>
      <c r="E11" s="40" t="s">
        <v>38</v>
      </c>
      <c r="F11" s="39" t="s">
        <v>39</v>
      </c>
      <c r="G11" s="41" t="s">
        <v>35</v>
      </c>
      <c r="H11" s="42" t="s">
        <v>10</v>
      </c>
      <c r="I11" s="41" t="s">
        <v>11</v>
      </c>
      <c r="J11" s="41" t="s">
        <v>40</v>
      </c>
    </row>
  </sheetData>
  <dataValidations count="2">
    <dataValidation type="custom" allowBlank="1" showInputMessage="1" showErrorMessage="1" sqref="A11:B11" xr:uid="{5FE67889-115A-4381-ACF0-ABE165E2044D}">
      <formula1>AND(NOT(ISERROR(DATEVALUE(TEXT(A11,"dd/mm/yyyy")))),A11&gt;=COD_StartDateList)</formula1>
    </dataValidation>
    <dataValidation type="custom" showInputMessage="1" showErrorMessage="1" sqref="G11 G8" xr:uid="{A2144E7C-258A-4FBD-B315-9D95C719B166}">
      <formula1>G8=(VLOOKUP(#REF!,COD_AbnSupplierLookup,2,FALSE))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OFFICIAL&amp;1#_x000D_&amp;"Aptos Narrow"&amp;11&amp;K000000&amp;"Arial"&amp;10&amp;K000000&amp;"Arial"&amp;10&amp;K000000&amp;C&amp;11&amp;"Calibri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Ikanovic</dc:creator>
  <cp:lastModifiedBy>Nevena Ikanovic</cp:lastModifiedBy>
  <dcterms:created xsi:type="dcterms:W3CDTF">2026-01-30T02:27:52Z</dcterms:created>
  <dcterms:modified xsi:type="dcterms:W3CDTF">2026-01-30T02:28:04Z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2026-01-30T02:28:04Z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f1cd57ca-be39-4793-80e5-e1e1d6d86dec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