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16-108 Biopharmaceutical Infliximab\PUBLIC DRAW Award Matrix\"/>
    </mc:Choice>
  </mc:AlternateContent>
  <xr:revisionPtr revIDLastSave="0" documentId="13_ncr:1_{5FBA5869-43D9-4C14-9349-EB437EB7CD0C}" xr6:coauthVersionLast="47" xr6:coauthVersionMax="47" xr10:uidLastSave="{00000000-0000-0000-0000-000000000000}"/>
  <bookViews>
    <workbookView xWindow="-120" yWindow="-120" windowWidth="38640" windowHeight="21120" xr2:uid="{8A3718F1-2104-4B43-BC8A-B77B3EBD948B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Nevena Ikanovic</author>
  </authors>
  <commentList>
    <comment ref="A5" authorId="0" shapeId="0" xr:uid="{C31EE84A-DE37-4C64-9B3F-1019115EB3A0}">
      <text>
        <r>
          <rPr>
            <b/>
            <sz val="9"/>
            <color indexed="81"/>
            <rFont val="Tahoma"/>
            <family val="2"/>
          </rPr>
          <t>The year, month and day the change was made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A7D4C4D2-D7AB-4945-AB5A-2D9BACA4577A}">
      <text>
        <r>
          <rPr>
            <b/>
            <sz val="9"/>
            <color indexed="81"/>
            <rFont val="Tahoma"/>
            <family val="2"/>
          </rPr>
          <t>The date on which the change becomes active.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8F223B84-900C-42DE-A983-ED5D5B65FB04}">
      <text>
        <r>
          <rPr>
            <b/>
            <sz val="9"/>
            <color indexed="81"/>
            <rFont val="Tahoma"/>
            <family val="2"/>
          </rPr>
          <t>The initials of the HPV staff member who has made the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FC778D39-F945-46A4-B25F-AE127163EB3A}">
      <text>
        <r>
          <rPr>
            <b/>
            <sz val="9"/>
            <color indexed="81"/>
            <rFont val="Tahoma"/>
            <family val="2"/>
          </rPr>
          <t>The worksheet name where the change has been made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F542EC5F-7A17-42A2-9329-A7C497730C99}">
      <text>
        <r>
          <rPr>
            <b/>
            <sz val="9"/>
            <color indexed="81"/>
            <rFont val="Tahoma"/>
            <family val="2"/>
          </rPr>
          <t>The version number of the pricing schedule published with the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45973E01-D9C9-4A4B-8F08-1808050917D6}">
      <text>
        <r>
          <rPr>
            <b/>
            <sz val="9"/>
            <color indexed="81"/>
            <rFont val="Tahoma"/>
            <family val="2"/>
          </rPr>
          <t>The Ticket Number of the Zendesk ticket containing the update request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16B68544-A268-414B-B36B-7BAD41436ED9}">
      <text>
        <r>
          <rPr>
            <b/>
            <sz val="9"/>
            <color indexed="81"/>
            <rFont val="Tahoma"/>
            <family val="2"/>
          </rPr>
          <t>The latest Contract Holder Name on the pricing schedule row.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" authorId="0" shapeId="0" xr:uid="{244AC6BB-B588-4B15-98B1-8C3AAA5AF754}">
      <text>
        <r>
          <rPr>
            <b/>
            <sz val="9"/>
            <color indexed="81"/>
            <rFont val="Tahoma"/>
            <family val="2"/>
          </rPr>
          <t>The latest Subcategory Number on the pricing schedule row.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BC31E70-2D49-475D-B15D-205002039B9A}">
      <text>
        <r>
          <rPr>
            <b/>
            <sz val="9"/>
            <color indexed="81"/>
            <rFont val="Tahoma"/>
            <family val="2"/>
          </rPr>
          <t>The latest Subcategory Description on the pricing schedule row.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<sst xmlns="http://schemas.openxmlformats.org/spreadsheetml/2006/main" count="60" uniqueCount="37">
  <si>
    <t>Award Matrix</t>
  </si>
  <si>
    <t>HPVC2016-108 Biopharmaceutical Infliximab - Award Matrix</t>
  </si>
  <si>
    <t>Category Number</t>
  </si>
  <si>
    <t>Category Description</t>
  </si>
  <si>
    <t>Subcategory Number</t>
  </si>
  <si>
    <t>Subcategory Description</t>
  </si>
  <si>
    <t>Celltrion Healthcare Australia Pty Ltd</t>
  </si>
  <si>
    <t>Organon Pharma Pty Ltd</t>
  </si>
  <si>
    <t>01</t>
  </si>
  <si>
    <t>Infliximab</t>
  </si>
  <si>
    <t>01.01</t>
  </si>
  <si>
    <t>Vial Powder for Injection 100mg pack of 1</t>
  </si>
  <si>
    <t>X</t>
  </si>
  <si>
    <t>Version Control Form</t>
  </si>
  <si>
    <t>HPVC2016-108 Biopharmaceutical - Infliximab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</si>
  <si>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</si>
  <si>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</si>
  <si>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</si>
  <si>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</si>
  <si>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</si>
  <si>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</si>
  <si>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</si>
  <si>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</si>
  <si>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n/a</t>
  </si>
  <si>
    <t>Pfizer Australia Pty Ltd</t>
  </si>
  <si>
    <t>Janssen-Cilag Pty Ltd</t>
  </si>
  <si>
    <t>IKANOVICN</t>
  </si>
  <si>
    <t>Rectified error - amended Contract Holder Name from:[Hospira Pty Limited] to:[Pfizer Australia Pty Ltd] due to novation from Hospira Pty Limited to Pfizer Australia Pty Ltd effective from 3/10/2016;</t>
  </si>
  <si>
    <t>48716</t>
  </si>
  <si>
    <t>Removed the Contract Holder from the Product Subcategory 1.01 Vial Powder for Injection 100mg pack of 1 following the outcome of Contract Extension Price Review (product removal from HPVC2016-108) effective from 1/05/2022 (#48716);</t>
  </si>
  <si>
    <t>48479</t>
  </si>
  <si>
    <t>Added a new Contract Holder to the Product Subcategory 1.01 Vial Powder for Injection 100mg pack of 1  following the outcome of HPVITS2016-108 Supplementary Tender 002 effective from 1/05/2022 (#47479);</t>
  </si>
  <si>
    <t>LIPUTRIM</t>
  </si>
  <si>
    <t>90880</t>
  </si>
  <si>
    <t>90884</t>
  </si>
  <si>
    <t>Removed contract holder from subcategory 01.01 Vial Powder for Injection 100mg pack of 1</t>
  </si>
  <si>
    <t>Added contract holder from subcategory 01.01 Vial Powder for Injection 100mg pack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</si>
</sst>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5">
    <xf numFmtId="0" fontId="0" fillId="0" borderId="0" xfId="0"/>
    <xf numFmtId="0" fontId="2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2" fillId="3" borderId="0" xfId="1" applyFont="1" applyFill="1" applyAlignment="1">
      <alignment horizontal="left"/>
    </xf>
    <xf numFmtId="0" fontId="3" fillId="4" borderId="1" xfId="1" applyFont="1" applyFill="1" applyBorder="1" applyAlignment="1">
      <alignment horizontal="left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4" xfId="1" applyFont="1" applyFill="1" applyBorder="1"/>
    <xf numFmtId="0" fontId="4" fillId="3" borderId="0" xfId="1" applyFont="1" applyFill="1"/>
    <xf numFmtId="0" fontId="7" fillId="5" borderId="4" xfId="3" applyFont="1" applyFill="1" applyBorder="1" applyAlignment="1" applyProtection="1">
      <alignment horizontal="left" vertical="top" wrapText="1"/>
      <protection locked="0"/>
    </xf>
    <xf numFmtId="2" fontId="7" fillId="5" borderId="4" xfId="3" applyNumberFormat="1" applyFont="1" applyFill="1" applyBorder="1" applyAlignment="1">
      <alignment horizontal="left" vertical="top" wrapText="1"/>
    </xf>
    <xf numFmtId="49" fontId="7" fillId="6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Font="1"/>
    <xf numFmtId="164" fontId="2" fillId="3" borderId="0" xfId="1" applyNumberFormat="1" applyFont="1" applyFill="1" applyProtection="1">
      <protection locked="0"/>
    </xf>
    <xf numFmtId="49" fontId="8" fillId="3" borderId="0" xfId="1" applyNumberFormat="1" applyFont="1" applyFill="1"/>
    <xf numFmtId="49" fontId="8" fillId="3" borderId="0" xfId="1" applyNumberFormat="1" applyFont="1" applyFill="1" applyAlignment="1">
      <alignment horizontal="left" vertical="top"/>
    </xf>
    <xf numFmtId="0" fontId="8" fillId="0" borderId="0" xfId="1" applyFont="1"/>
    <xf numFmtId="164" fontId="3" fillId="3" borderId="0" xfId="1" applyNumberFormat="1" applyFont="1" applyFill="1" applyAlignment="1" applyProtection="1">
      <alignment horizontal="left"/>
      <protection locked="0"/>
    </xf>
    <xf numFmtId="49" fontId="3" fillId="3" borderId="0" xfId="1" applyNumberFormat="1" applyFont="1" applyFill="1" applyAlignment="1">
      <alignment horizontal="left"/>
    </xf>
    <xf numFmtId="49" fontId="3" fillId="3" borderId="0" xfId="1" applyNumberFormat="1" applyFont="1" applyFill="1"/>
    <xf numFmtId="164" fontId="3" fillId="3" borderId="0" xfId="1" applyNumberFormat="1" applyFont="1" applyFill="1" applyProtection="1">
      <protection locked="0"/>
    </xf>
    <xf numFmtId="164" fontId="7" fillId="7" borderId="4" xfId="1" applyNumberFormat="1" applyFont="1" applyFill="1" applyBorder="1" applyAlignment="1" applyProtection="1">
      <alignment horizontal="left" vertical="top" wrapText="1"/>
      <protection locked="0"/>
    </xf>
    <xf numFmtId="49" fontId="7" fillId="7" borderId="4" xfId="1" applyNumberFormat="1" applyFont="1" applyFill="1" applyBorder="1" applyAlignment="1">
      <alignment horizontal="left" vertical="top" wrapText="1"/>
    </xf>
    <xf numFmtId="49" fontId="7" fillId="7" borderId="4" xfId="1" applyNumberFormat="1" applyFont="1" applyFill="1" applyBorder="1" applyAlignment="1" applyProtection="1">
      <alignment horizontal="left" vertical="top" wrapText="1"/>
      <protection locked="0"/>
    </xf>
    <xf numFmtId="49" fontId="7" fillId="4" borderId="4" xfId="1" applyNumberFormat="1" applyFont="1" applyFill="1" applyBorder="1" applyAlignment="1">
      <alignment horizontal="left" vertical="top"/>
    </xf>
    <xf numFmtId="0" fontId="7" fillId="3" borderId="0" xfId="1" applyFont="1" applyFill="1" applyAlignment="1">
      <alignment horizontal="left" vertical="top"/>
    </xf>
    <xf numFmtId="0" fontId="1" fillId="3" borderId="0" xfId="1" applyFill="1"/>
    <xf numFmtId="49" fontId="1" fillId="0" borderId="4" xfId="1" applyNumberFormat="1" applyBorder="1" applyAlignment="1" applyProtection="1">
      <alignment horizontal="left" vertical="center" wrapText="1"/>
      <protection locked="0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3" borderId="0" xfId="1" applyFill="1" applyAlignment="1">
      <alignment horizontal="left" vertical="center"/>
    </xf>
    <xf numFmtId="0" fontId="1" fillId="0" borderId="0" xfId="1"/>
    <xf numFmtId="49" fontId="11" fillId="3" borderId="0" xfId="1" applyNumberFormat="1" applyFont="1" applyFill="1" applyAlignment="1">
      <alignment horizontal="left" vertical="top"/>
    </xf>
    <xf numFmtId="49" fontId="12" fillId="3" borderId="0" xfId="1" applyNumberFormat="1" applyFont="1" applyFill="1" applyAlignment="1">
      <alignment horizontal="left" vertical="top"/>
    </xf>
    <xf numFmtId="49" fontId="1" fillId="3" borderId="0" xfId="1" applyNumberFormat="1" applyFill="1"/>
    <xf numFmtId="164" fontId="1" fillId="0" borderId="4" xfId="1" applyNumberFormat="1" applyBorder="1" applyAlignment="1" applyProtection="1">
      <alignment horizontal="left" vertical="top"/>
      <protection locked="0"/>
    </xf>
    <xf numFmtId="49" fontId="1" fillId="0" borderId="4" xfId="1" applyNumberFormat="1" applyBorder="1" applyAlignment="1">
      <alignment horizontal="left" vertical="top"/>
    </xf>
    <xf numFmtId="49" fontId="1" fillId="0" borderId="4" xfId="1" applyNumberFormat="1" applyBorder="1" applyAlignment="1">
      <alignment horizontal="left" vertical="top" wrapText="1"/>
    </xf>
    <xf numFmtId="0" fontId="1" fillId="0" borderId="4" xfId="1" applyBorder="1" applyAlignment="1">
      <alignment horizontal="left" vertical="top"/>
    </xf>
    <xf numFmtId="49" fontId="1" fillId="0" borderId="4" xfId="1" applyNumberFormat="1" applyBorder="1" applyAlignment="1" applyProtection="1">
      <alignment horizontal="left" vertical="top" wrapText="1"/>
      <protection locked="0"/>
    </xf>
    <xf numFmtId="49" fontId="1" fillId="0" borderId="4" xfId="1" quotePrefix="1" applyNumberFormat="1" applyBorder="1" applyAlignment="1" applyProtection="1">
      <alignment horizontal="left" vertical="top" wrapText="1"/>
      <protection locked="0"/>
    </xf>
    <xf numFmtId="164" fontId="1" fillId="0" borderId="0" xfId="1" applyNumberFormat="1" applyProtection="1">
      <protection locked="0"/>
    </xf>
    <xf numFmtId="49" fontId="1" fillId="0" borderId="0" xfId="1" applyNumberFormat="1"/>
    <xf numFmtId="49" fontId="1" fillId="0" borderId="0" xfId="1" applyNumberFormat="1" applyAlignment="1">
      <alignment horizontal="left" vertical="top"/>
    </xf>
    <xf numFmtId="0" fontId="5" fillId="3" borderId="0" xfId="2" applyFill="1" applyAlignment="1" applyProtection="1">
      <alignment horizontal="right"/>
    </xf>
  </cellXfs>
  <cellStyles count="4">
    <cellStyle name="Hyperlink" xfId="2" builtinId="8"/>
    <cellStyle name="Normal" xfId="0" builtinId="0"/>
    <cellStyle name="Normal 16" xfId="3" xr:uid="{3A3EFD4E-779F-4054-B281-4DA04D970748}"/>
    <cellStyle name="Normal 2" xfId="1" xr:uid="{36934F83-7B55-4119-87CB-A796BDA032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</xdr:colOff>
      <xdr:row>0</xdr:row>
      <xdr:rowOff>63500</xdr:rowOff>
    </xdr:from>
    <xdr:to>
      <xdr:col>6</xdr:col>
      <xdr:colOff>527878</xdr:colOff>
      <xdr:row>1</xdr:row>
      <xdr:rowOff>26458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0DA4AE-BB81-43C8-969D-86AB127AF43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28" b="13468"/>
        <a:stretch/>
      </xdr:blipFill>
      <xdr:spPr bwMode="auto">
        <a:xfrm>
          <a:off x="6346825" y="63500"/>
          <a:ext cx="1677228" cy="4201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1512093</xdr:colOff>
      <xdr:row>0</xdr:row>
      <xdr:rowOff>250031</xdr:rowOff>
    </xdr:from>
    <xdr:to>
      <xdr:col>9</xdr:col>
      <xdr:colOff>3377088</xdr:colOff>
      <xdr:row>1</xdr:row>
      <xdr:rowOff>250031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F0D227-6168-4753-9C1C-82AF550F39F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28" b="13468"/>
        <a:stretch/>
      </xdr:blipFill>
      <xdr:spPr bwMode="auto">
        <a:xfrm>
          <a:off x="9929812" y="250031"/>
          <a:ext cx="1864995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FCF2-6D44-473B-BB70-B81B447B8886}">
  <sheetPr>
    <tabColor rgb="FFD97C00"/>
    <pageSetUpPr fitToPage="1"/>
  </sheetPr>
  <dimension ref="A1:N8"/>
  <sheetViews>
    <sheetView tabSelected="1" zoomScale="80" zoomScaleNormal="80" workbookViewId="0">
      <pane ySplit="5" topLeftCell="A6" activePane="bottomLeft" state="frozen"/>
      <selection activeCell="P24" sqref="P24"/>
      <selection pane="bottomLeft"/>
    </sheetView>
  </sheetViews>
  <sheetFormatPr defaultColWidth="0" defaultRowHeight="0" customHeight="1" zeroHeight="1" x14ac:dyDescent="0.2"/>
  <cols>
    <col min="1" max="1" width="15.85546875" style="31" customWidth="1"/>
    <col min="2" max="2" width="16.140625" style="31" customWidth="1"/>
    <col min="3" max="3" width="17.42578125" style="31" customWidth="1"/>
    <col min="4" max="4" width="23.28515625" style="31" customWidth="1"/>
    <col min="5" max="5" width="22.42578125" style="31" customWidth="1"/>
    <col min="6" max="6" width="17.28515625" style="31" customWidth="1"/>
    <col min="7" max="7" width="11.5703125" style="31" customWidth="1"/>
    <col min="8" max="11" width="11.5703125" style="31" hidden="1" customWidth="1"/>
    <col min="12" max="12" width="3.85546875" style="26" hidden="1" customWidth="1"/>
    <col min="13" max="14" width="3.85546875" style="31" hidden="1" customWidth="1"/>
    <col min="15" max="16384" width="9.140625" style="31" hidden="1"/>
  </cols>
  <sheetData>
    <row r="1" spans="1:12" s="2" customFormat="1" ht="36.6" customHeight="1" x14ac:dyDescent="0.5">
      <c r="A1" s="1" t="s">
        <v>0</v>
      </c>
      <c r="B1" s="1"/>
      <c r="C1" s="1"/>
      <c r="D1" s="1"/>
      <c r="E1" s="1"/>
      <c r="F1" s="1"/>
      <c r="G1" s="1"/>
      <c r="L1" s="3"/>
    </row>
    <row r="2" spans="1:12" s="8" customFormat="1" ht="21.6" customHeight="1" x14ac:dyDescent="0.3">
      <c r="A2" s="4" t="s">
        <v>1</v>
      </c>
      <c r="B2" s="5"/>
      <c r="C2" s="6"/>
      <c r="D2" s="5"/>
      <c r="E2" s="7"/>
    </row>
    <row r="3" spans="1:12" s="26" customFormat="1" ht="12.75" x14ac:dyDescent="0.2">
      <c r="I3" s="44"/>
      <c r="J3" s="44"/>
      <c r="K3" s="44"/>
    </row>
    <row r="4" spans="1:12" s="26" customFormat="1" ht="12.75" x14ac:dyDescent="0.2"/>
    <row r="5" spans="1:12" s="12" customFormat="1" ht="25.5" x14ac:dyDescent="0.2">
      <c r="A5" s="9" t="s">
        <v>2</v>
      </c>
      <c r="B5" s="9" t="s">
        <v>3</v>
      </c>
      <c r="C5" s="10" t="s">
        <v>4</v>
      </c>
      <c r="D5" s="9" t="s">
        <v>5</v>
      </c>
      <c r="E5" s="11" t="s">
        <v>6</v>
      </c>
      <c r="F5" s="11" t="s">
        <v>7</v>
      </c>
      <c r="G5" s="26"/>
      <c r="H5" s="26"/>
      <c r="I5" s="26"/>
      <c r="J5" s="26"/>
      <c r="K5" s="26"/>
      <c r="L5" s="26"/>
    </row>
    <row r="6" spans="1:12" s="29" customFormat="1" ht="36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8" t="s">
        <v>12</v>
      </c>
      <c r="F6" s="28" t="s">
        <v>12</v>
      </c>
      <c r="L6" s="30"/>
    </row>
    <row r="7" spans="1:12" ht="12.75" x14ac:dyDescent="0.2"/>
    <row r="8" spans="1:12" ht="12.75" x14ac:dyDescent="0.2"/>
  </sheetData>
  <mergeCells count="1">
    <mergeCell ref="I3:K3"/>
  </mergeCells>
  <dataValidations count="3">
    <dataValidation type="custom" showInputMessage="1" showErrorMessage="1" sqref="E5:F5" xr:uid="{FA632FEE-B343-432D-8596-182702EF1D0E}">
      <formula1>E5=(VLOOKUP(F5,COD_AbnSupplierLookup,2,FALSE))</formula1>
    </dataValidation>
    <dataValidation type="custom" showInputMessage="1" showErrorMessage="1" sqref="B6" xr:uid="{16EB5D64-9D70-450A-AEA6-B9677DDF8424}">
      <formula1>(B6 = VLOOKUP(A6,COD_CategoryLookup,2,FALSE))</formula1>
    </dataValidation>
    <dataValidation type="list" showInputMessage="1" showErrorMessage="1" sqref="A6" xr:uid="{7CE15516-1FC7-4A31-B987-A2E33783CAAF}">
      <formula1>COD_CategoryList</formula1>
    </dataValidation>
  </dataValidations>
  <pageMargins left="0.75" right="0.75" top="1" bottom="1" header="0.5" footer="0.5"/>
  <pageSetup paperSize="9" fitToHeight="0" orientation="landscape" r:id="rId1"/>
  <headerFooter alignWithMargins="0">
    <oddHeader>&amp;C&amp;"Calibri Bold"&amp;14&amp;KFF0000 OFFICIAL&amp;1#_x000D_&amp;"Arial"&amp;10&amp;K000000&amp;"Arial"&amp;10&amp;K000000&amp;"Arial"&amp;10&amp;K000000&amp;C&amp;11&amp;"Calibri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FCFD-722F-4031-9F66-0D873F4E29A9}">
  <sheetPr>
    <tabColor rgb="FF008080"/>
  </sheetPr>
  <dimension ref="A1:BE10"/>
  <sheetViews>
    <sheetView zoomScale="80" zoomScaleNormal="80" workbookViewId="0">
      <pane ySplit="5" topLeftCell="A6" activePane="bottomLeft" state="frozen"/>
      <selection activeCell="P24" sqref="P24"/>
      <selection pane="bottomLeft" activeCell="A5" sqref="A5"/>
    </sheetView>
  </sheetViews>
  <sheetFormatPr defaultColWidth="8.85546875" defaultRowHeight="12.75" x14ac:dyDescent="0.2"/>
  <cols>
    <col min="1" max="1" width="12" style="41" customWidth="1"/>
    <col min="2" max="2" width="11.85546875" style="41" customWidth="1"/>
    <col min="3" max="3" width="12.7109375" style="42" customWidth="1"/>
    <col min="4" max="4" width="19.140625" style="42" bestFit="1" customWidth="1"/>
    <col min="5" max="5" width="11.5703125" style="43" customWidth="1"/>
    <col min="6" max="6" width="9" style="42" customWidth="1"/>
    <col min="7" max="7" width="15" style="42" customWidth="1"/>
    <col min="8" max="8" width="12.7109375" style="42" customWidth="1"/>
    <col min="9" max="9" width="22.5703125" style="42" customWidth="1"/>
    <col min="10" max="10" width="65.140625" style="42" customWidth="1"/>
    <col min="11" max="16384" width="8.85546875" style="31"/>
  </cols>
  <sheetData>
    <row r="1" spans="1:57" s="16" customFormat="1" ht="33.75" customHeight="1" x14ac:dyDescent="0.5">
      <c r="A1" s="13"/>
      <c r="B1" s="13"/>
      <c r="C1" s="14"/>
      <c r="D1" s="14"/>
      <c r="E1" s="32" t="s">
        <v>13</v>
      </c>
      <c r="F1" s="14"/>
      <c r="G1" s="14"/>
      <c r="H1" s="14"/>
      <c r="I1" s="14"/>
      <c r="J1" s="14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s="16" customFormat="1" ht="33.75" customHeight="1" x14ac:dyDescent="0.3">
      <c r="A2" s="17"/>
      <c r="B2" s="17"/>
      <c r="C2" s="18"/>
      <c r="D2" s="18"/>
      <c r="E2" s="33" t="s">
        <v>14</v>
      </c>
      <c r="F2" s="34"/>
      <c r="G2" s="14"/>
      <c r="H2" s="15"/>
      <c r="I2" s="14"/>
      <c r="J2" s="19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s="16" customFormat="1" ht="33.75" customHeight="1" x14ac:dyDescent="0.3">
      <c r="A3" s="20"/>
      <c r="B3" s="20"/>
      <c r="C3" s="14"/>
      <c r="D3" s="14"/>
      <c r="E3" s="15"/>
      <c r="F3" s="14"/>
      <c r="G3" s="14"/>
      <c r="H3" s="14"/>
      <c r="I3" s="14"/>
      <c r="J3" s="1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s="16" customFormat="1" ht="3.95" customHeight="1" x14ac:dyDescent="0.3">
      <c r="A4" s="20"/>
      <c r="B4" s="20"/>
      <c r="C4" s="14"/>
      <c r="D4" s="14"/>
      <c r="E4" s="15"/>
      <c r="F4" s="14"/>
      <c r="G4" s="14"/>
      <c r="H4" s="14"/>
      <c r="I4" s="14"/>
      <c r="J4" s="14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s="25" customFormat="1" ht="38.25" x14ac:dyDescent="0.2">
      <c r="A5" s="21" t="s">
        <v>15</v>
      </c>
      <c r="B5" s="21" t="s">
        <v>16</v>
      </c>
      <c r="C5" s="22" t="s">
        <v>17</v>
      </c>
      <c r="D5" s="22" t="s">
        <v>18</v>
      </c>
      <c r="E5" s="22" t="s">
        <v>19</v>
      </c>
      <c r="F5" s="23" t="s">
        <v>20</v>
      </c>
      <c r="G5" s="22" t="s">
        <v>21</v>
      </c>
      <c r="H5" s="22" t="s">
        <v>4</v>
      </c>
      <c r="I5" s="22" t="s">
        <v>5</v>
      </c>
      <c r="J5" s="24" t="s">
        <v>22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ht="49.5" customHeight="1" x14ac:dyDescent="0.2">
      <c r="A6" s="35">
        <v>44544</v>
      </c>
      <c r="B6" s="35">
        <v>42646</v>
      </c>
      <c r="C6" s="36" t="s">
        <v>26</v>
      </c>
      <c r="D6" s="37" t="s">
        <v>0</v>
      </c>
      <c r="E6" s="38">
        <v>13</v>
      </c>
      <c r="F6" s="36"/>
      <c r="G6" s="39" t="s">
        <v>23</v>
      </c>
      <c r="H6" s="39" t="s">
        <v>23</v>
      </c>
      <c r="I6" s="39" t="s">
        <v>23</v>
      </c>
      <c r="J6" s="39" t="s">
        <v>27</v>
      </c>
    </row>
    <row r="7" spans="1:57" ht="54" customHeight="1" x14ac:dyDescent="0.2">
      <c r="A7" s="35">
        <v>44683</v>
      </c>
      <c r="B7" s="35">
        <v>44682</v>
      </c>
      <c r="C7" s="36" t="s">
        <v>26</v>
      </c>
      <c r="D7" s="37" t="s">
        <v>0</v>
      </c>
      <c r="E7" s="38">
        <v>15</v>
      </c>
      <c r="F7" s="37" t="s">
        <v>28</v>
      </c>
      <c r="G7" s="39" t="s">
        <v>25</v>
      </c>
      <c r="H7" s="40" t="s">
        <v>10</v>
      </c>
      <c r="I7" s="39" t="s">
        <v>11</v>
      </c>
      <c r="J7" s="39" t="s">
        <v>29</v>
      </c>
    </row>
    <row r="8" spans="1:57" ht="46.5" customHeight="1" x14ac:dyDescent="0.2">
      <c r="A8" s="35">
        <v>44683</v>
      </c>
      <c r="B8" s="35">
        <v>44682</v>
      </c>
      <c r="C8" s="36" t="s">
        <v>26</v>
      </c>
      <c r="D8" s="37" t="s">
        <v>0</v>
      </c>
      <c r="E8" s="38">
        <v>15</v>
      </c>
      <c r="F8" s="37" t="s">
        <v>30</v>
      </c>
      <c r="G8" s="39" t="s">
        <v>7</v>
      </c>
      <c r="H8" s="40" t="s">
        <v>10</v>
      </c>
      <c r="I8" s="39" t="s">
        <v>11</v>
      </c>
      <c r="J8" s="39" t="s">
        <v>31</v>
      </c>
    </row>
    <row r="9" spans="1:57" ht="25.5" x14ac:dyDescent="0.2">
      <c r="A9" s="35">
        <v>45961</v>
      </c>
      <c r="B9" s="35">
        <v>45962</v>
      </c>
      <c r="C9" s="36" t="s">
        <v>32</v>
      </c>
      <c r="D9" s="37" t="s">
        <v>0</v>
      </c>
      <c r="E9" s="38">
        <v>27</v>
      </c>
      <c r="F9" s="37" t="s">
        <v>33</v>
      </c>
      <c r="G9" s="39" t="s">
        <v>24</v>
      </c>
      <c r="H9" s="40" t="s">
        <v>10</v>
      </c>
      <c r="I9" s="39" t="s">
        <v>11</v>
      </c>
      <c r="J9" s="39" t="s">
        <v>35</v>
      </c>
    </row>
    <row r="10" spans="1:57" ht="38.25" x14ac:dyDescent="0.2">
      <c r="A10" s="35">
        <v>45961</v>
      </c>
      <c r="B10" s="35">
        <v>45962</v>
      </c>
      <c r="C10" s="36" t="s">
        <v>32</v>
      </c>
      <c r="D10" s="37" t="s">
        <v>0</v>
      </c>
      <c r="E10" s="38">
        <v>27</v>
      </c>
      <c r="F10" s="37" t="s">
        <v>34</v>
      </c>
      <c r="G10" s="39" t="s">
        <v>6</v>
      </c>
      <c r="H10" s="40" t="s">
        <v>10</v>
      </c>
      <c r="I10" s="39" t="s">
        <v>11</v>
      </c>
      <c r="J10" s="39" t="s">
        <v>36</v>
      </c>
    </row>
  </sheetData>
  <dataValidations count="1">
    <dataValidation type="custom" showInputMessage="1" showErrorMessage="1" sqref="G8" xr:uid="{4787D125-72D4-4199-959E-814F8265B365}">
      <formula1>G8=(VLOOKUP(#REF!,COD_AbnSupplierLookup,2,FALSE))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OFFICIAL&amp;1#_x000D_&amp;"Arial"&amp;10&amp;K000000&amp;"Arial"&amp;10&amp;K000000&amp;"Arial"&amp;10&amp;K000000&amp;C&amp;11&amp;"Calibri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2025-10-31T06:00:12Z</dcterms:created>
  <dcterms:modified xsi:type="dcterms:W3CDTF">2025-10-31T06:07:32Z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2025-10-31T06:00:16Z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39fc0df5-c85e-42bf-ad6e-496126efd484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